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6/Pricing/Pricing Documents/Final/"/>
    </mc:Choice>
  </mc:AlternateContent>
  <xr:revisionPtr revIDLastSave="135" documentId="8_{042A0F3A-30F4-4F59-9629-7B7A4FC030A7}" xr6:coauthVersionLast="47" xr6:coauthVersionMax="47" xr10:uidLastSave="{1734FA5C-7016-472D-AA40-82B04BAD4305}"/>
  <bookViews>
    <workbookView xWindow="28680" yWindow="-120" windowWidth="29040" windowHeight="15720" xr2:uid="{00000000-000D-0000-FFFF-FFFF00000000}"/>
  </bookViews>
  <sheets>
    <sheet name="GILLET" sheetId="2" r:id="rId1"/>
  </sheets>
  <definedNames>
    <definedName name="_xlnm.Print_Area" localSheetId="0">GILLET!$A$1:$M$60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2" l="1"/>
  <c r="M40" i="2"/>
  <c r="M39" i="2"/>
  <c r="M38" i="2"/>
  <c r="M37" i="2"/>
  <c r="M36" i="2"/>
  <c r="M35" i="2"/>
  <c r="M34" i="2"/>
  <c r="M43" i="2" l="1"/>
</calcChain>
</file>

<file path=xl/sharedStrings.xml><?xml version="1.0" encoding="utf-8"?>
<sst xmlns="http://schemas.openxmlformats.org/spreadsheetml/2006/main" count="80" uniqueCount="75">
  <si>
    <t>Date</t>
  </si>
  <si>
    <t>Logistics:</t>
  </si>
  <si>
    <t>Barrel Toasting</t>
  </si>
  <si>
    <t>Head Toasting</t>
  </si>
  <si>
    <t>Forest selection</t>
  </si>
  <si>
    <t>Y or N</t>
  </si>
  <si>
    <t>Client Ref.</t>
  </si>
  <si>
    <t>Vinum Ref.</t>
  </si>
  <si>
    <t>Comments</t>
  </si>
  <si>
    <t>Payment terms</t>
  </si>
  <si>
    <t>Barrel Types</t>
  </si>
  <si>
    <t>Desired delivery date</t>
  </si>
  <si>
    <t>Print Name</t>
  </si>
  <si>
    <t>Signature</t>
  </si>
  <si>
    <t>On behalf of the winery</t>
  </si>
  <si>
    <t>VINUM</t>
  </si>
  <si>
    <t>AUSTRALIA</t>
  </si>
  <si>
    <t>30 days from delivery</t>
  </si>
  <si>
    <t>M, M+, HT</t>
  </si>
  <si>
    <t>Gillet Order Form</t>
  </si>
  <si>
    <t xml:space="preserve">                 </t>
  </si>
  <si>
    <t>228L (Bourgogne)</t>
  </si>
  <si>
    <t>V - Vosges</t>
  </si>
  <si>
    <t>225L (Bordeaux)</t>
  </si>
  <si>
    <t>A - Allier</t>
  </si>
  <si>
    <t>300L (Bordeaux)</t>
  </si>
  <si>
    <t>N - Nevers</t>
  </si>
  <si>
    <t>CH - Chatillonnais</t>
  </si>
  <si>
    <t>Anthony Radford</t>
  </si>
  <si>
    <t>Elegance (36mths)</t>
  </si>
  <si>
    <t>Tradition (24mths)</t>
  </si>
  <si>
    <t>T - Troncais (380 Euro/brl)</t>
  </si>
  <si>
    <t>CUSTOMER NAME :</t>
  </si>
  <si>
    <t>INVOICING
NAME</t>
  </si>
  <si>
    <t>DELIVERY
NAME</t>
  </si>
  <si>
    <t>ADDRESS</t>
  </si>
  <si>
    <t xml:space="preserve">Contact </t>
  </si>
  <si>
    <t>ID FIRM :</t>
  </si>
  <si>
    <t xml:space="preserve">ABN: </t>
  </si>
  <si>
    <t>Accessibility</t>
  </si>
  <si>
    <t>SMALL TRUCK</t>
  </si>
  <si>
    <t>TRUCK</t>
  </si>
  <si>
    <t>FINANCING</t>
  </si>
  <si>
    <t xml:space="preserve">  Delivery
  comments</t>
  </si>
  <si>
    <t>FINANCING
COMPANY</t>
  </si>
  <si>
    <t>ID</t>
  </si>
  <si>
    <t>Date of arrival</t>
  </si>
  <si>
    <t>PAYMENT/
TERMS :</t>
  </si>
  <si>
    <t xml:space="preserve">      at</t>
  </si>
  <si>
    <t>Client/ Winery</t>
  </si>
  <si>
    <t>Port (indicated under)</t>
  </si>
  <si>
    <t xml:space="preserve">   Delivery point</t>
  </si>
  <si>
    <t>ORDER</t>
  </si>
  <si>
    <t xml:space="preserve">BARREL TYPE
</t>
  </si>
  <si>
    <t>THICK.
mm</t>
  </si>
  <si>
    <t>VOLUME</t>
  </si>
  <si>
    <t>UNIT
 PRICE</t>
  </si>
  <si>
    <t>QUANTITY</t>
  </si>
  <si>
    <t>TOTAL</t>
  </si>
  <si>
    <t>TRANSPORT FEES (IF NEEDED)</t>
  </si>
  <si>
    <t>Orders are invoiced in Euros or can be secured in AUD upon request at the time of order.</t>
  </si>
  <si>
    <t>*For a late January delivery, orders need to be received by 3rd October 2025</t>
  </si>
  <si>
    <t>On behalf of Vinum</t>
  </si>
  <si>
    <r>
      <t xml:space="preserve">CLIENT 
LOGO </t>
    </r>
    <r>
      <rPr>
        <sz val="12"/>
        <color rgb="FFFF0000"/>
        <rFont val="Arial"/>
        <family val="2"/>
      </rPr>
      <t>*</t>
    </r>
  </si>
  <si>
    <t>HEAD TOAST</t>
  </si>
  <si>
    <t>BARREL TOAST</t>
  </si>
  <si>
    <r>
      <rPr>
        <b/>
        <sz val="10"/>
        <color rgb="FFFF0000"/>
        <rFont val="Arial"/>
        <family val="2"/>
      </rPr>
      <t>*</t>
    </r>
    <r>
      <rPr>
        <sz val="10"/>
        <color theme="1"/>
        <rFont val="Arial"/>
        <family val="2"/>
      </rPr>
      <t xml:space="preserve"> IF LOGO REQUIRED, E-MAIL FILE (PDF or JPEG)</t>
    </r>
  </si>
  <si>
    <r>
      <t>1</t>
    </r>
    <r>
      <rPr>
        <sz val="9"/>
        <rFont val="Arial"/>
        <family val="2"/>
      </rPr>
      <t>(</t>
    </r>
    <r>
      <rPr>
        <u/>
        <sz val="9"/>
        <rFont val="Arial"/>
        <family val="2"/>
      </rPr>
      <t>only</t>
    </r>
    <r>
      <rPr>
        <sz val="9"/>
        <rFont val="Arial"/>
        <family val="2"/>
      </rPr>
      <t xml:space="preserve"> in Allier &amp; Vosges)</t>
    </r>
  </si>
  <si>
    <t>FOREST</t>
  </si>
  <si>
    <r>
      <rPr>
        <b/>
        <sz val="10"/>
        <rFont val="Arial"/>
        <family val="2"/>
      </rPr>
      <t>Blanche</t>
    </r>
    <r>
      <rPr>
        <sz val="10"/>
        <rFont val="Arial"/>
        <family val="2"/>
      </rPr>
      <t xml:space="preserve"> (30 Euro/brl)</t>
    </r>
  </si>
  <si>
    <r>
      <rPr>
        <b/>
        <sz val="10"/>
        <rFont val="Arial"/>
        <family val="2"/>
      </rPr>
      <t>Blonde</t>
    </r>
    <r>
      <rPr>
        <sz val="10"/>
        <rFont val="Arial"/>
        <family val="2"/>
      </rPr>
      <t xml:space="preserve"> (30 Euro/brl)</t>
    </r>
  </si>
  <si>
    <r>
      <rPr>
        <b/>
        <sz val="10"/>
        <rFont val="Arial"/>
        <family val="2"/>
      </rPr>
      <t>Grand Cru</t>
    </r>
    <r>
      <rPr>
        <sz val="10"/>
        <rFont val="Arial"/>
        <family val="2"/>
      </rPr>
      <t xml:space="preserve"> (30 Euro/brl)</t>
    </r>
  </si>
  <si>
    <r>
      <t>500L (Bordeaux)</t>
    </r>
    <r>
      <rPr>
        <vertAlign val="superscript"/>
        <sz val="10"/>
        <rFont val="Arial"/>
        <family val="2"/>
      </rPr>
      <t>1</t>
    </r>
  </si>
  <si>
    <t>Phone / email</t>
  </si>
  <si>
    <t>Phone/email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</si>
</sst>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color theme="3"/>
      <name val="Copperplate Gothic Light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b/>
      <sz val="11"/>
      <color theme="7" tint="-0.499984740745262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7" tint="-0.499984740745262"/>
      <name val="Arial"/>
      <family val="2"/>
    </font>
    <font>
      <sz val="18"/>
      <color theme="7" tint="-0.49998474074526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9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left" vertical="center" indent="2"/>
    </xf>
    <xf numFmtId="0" fontId="9" fillId="2" borderId="0" xfId="1" applyFont="1" applyFill="1" applyAlignment="1">
      <alignment vertical="center"/>
    </xf>
    <xf numFmtId="49" fontId="9" fillId="2" borderId="0" xfId="1" applyNumberFormat="1" applyFont="1" applyFill="1" applyAlignment="1">
      <alignment vertical="center"/>
    </xf>
    <xf numFmtId="0" fontId="9" fillId="2" borderId="10" xfId="1" applyFont="1" applyFill="1" applyBorder="1" applyAlignment="1">
      <alignment vertical="center" wrapText="1"/>
    </xf>
    <xf numFmtId="0" fontId="9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3" fillId="2" borderId="18" xfId="1" applyFont="1" applyFill="1" applyBorder="1" applyAlignment="1">
      <alignment horizontal="left" vertical="center" wrapText="1" indent="1"/>
    </xf>
    <xf numFmtId="0" fontId="15" fillId="2" borderId="11" xfId="1" applyFont="1" applyFill="1" applyBorder="1" applyAlignment="1">
      <alignment vertical="center"/>
    </xf>
    <xf numFmtId="0" fontId="13" fillId="2" borderId="1" xfId="1" applyFont="1" applyFill="1" applyBorder="1" applyAlignment="1">
      <alignment horizontal="left" vertical="center" wrapText="1" indent="1"/>
    </xf>
    <xf numFmtId="0" fontId="16" fillId="2" borderId="0" xfId="1" applyFont="1" applyFill="1" applyAlignment="1">
      <alignment vertical="center"/>
    </xf>
    <xf numFmtId="0" fontId="9" fillId="2" borderId="8" xfId="1" applyFont="1" applyFill="1" applyBorder="1" applyAlignment="1">
      <alignment horizontal="left" vertical="center" indent="1"/>
    </xf>
    <xf numFmtId="0" fontId="9" fillId="2" borderId="15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 indent="1"/>
    </xf>
    <xf numFmtId="0" fontId="8" fillId="2" borderId="21" xfId="1" applyFont="1" applyFill="1" applyBorder="1" applyAlignment="1">
      <alignment horizontal="left" vertical="center" indent="1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0" fontId="9" fillId="2" borderId="13" xfId="1" applyFont="1" applyFill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2" borderId="12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 indent="1"/>
    </xf>
    <xf numFmtId="0" fontId="9" fillId="2" borderId="6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0" xfId="1" applyFont="1" applyFill="1" applyAlignment="1">
      <alignment horizontal="right" vertical="center"/>
    </xf>
    <xf numFmtId="0" fontId="9" fillId="2" borderId="0" xfId="1" applyFont="1" applyFill="1" applyAlignment="1">
      <alignment horizontal="left" vertical="center"/>
    </xf>
    <xf numFmtId="0" fontId="9" fillId="2" borderId="18" xfId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right" vertical="center"/>
    </xf>
    <xf numFmtId="0" fontId="9" fillId="2" borderId="11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 wrapText="1" indent="1"/>
    </xf>
    <xf numFmtId="0" fontId="9" fillId="2" borderId="0" xfId="1" applyFont="1" applyFill="1" applyAlignment="1">
      <alignment horizontal="left" vertical="center" wrapText="1" indent="1"/>
    </xf>
    <xf numFmtId="0" fontId="17" fillId="2" borderId="13" xfId="1" applyFont="1" applyFill="1" applyBorder="1" applyAlignment="1">
      <alignment vertical="center"/>
    </xf>
    <xf numFmtId="0" fontId="17" fillId="2" borderId="14" xfId="1" applyFont="1" applyFill="1" applyBorder="1" applyAlignment="1">
      <alignment vertical="center"/>
    </xf>
    <xf numFmtId="0" fontId="12" fillId="2" borderId="14" xfId="1" applyFont="1" applyFill="1" applyBorder="1" applyAlignment="1">
      <alignment vertical="center"/>
    </xf>
    <xf numFmtId="0" fontId="12" fillId="2" borderId="12" xfId="1" applyFont="1" applyFill="1" applyBorder="1" applyAlignment="1">
      <alignment vertical="center"/>
    </xf>
    <xf numFmtId="49" fontId="9" fillId="2" borderId="13" xfId="1" applyNumberFormat="1" applyFont="1" applyFill="1" applyBorder="1" applyAlignment="1">
      <alignment horizontal="left" vertical="center"/>
    </xf>
    <xf numFmtId="49" fontId="9" fillId="2" borderId="14" xfId="1" applyNumberFormat="1" applyFont="1" applyFill="1" applyBorder="1" applyAlignment="1">
      <alignment horizontal="left" vertical="center"/>
    </xf>
    <xf numFmtId="49" fontId="9" fillId="2" borderId="12" xfId="1" applyNumberFormat="1" applyFont="1" applyFill="1" applyBorder="1" applyAlignment="1">
      <alignment horizontal="left" vertical="center"/>
    </xf>
    <xf numFmtId="0" fontId="18" fillId="2" borderId="18" xfId="1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1" xfId="1" applyFont="1" applyFill="1" applyBorder="1" applyAlignment="1">
      <alignment horizontal="right"/>
    </xf>
    <xf numFmtId="0" fontId="18" fillId="2" borderId="1" xfId="1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2" borderId="1" xfId="1" applyFont="1" applyFill="1" applyBorder="1" applyAlignment="1">
      <alignment horizontal="left"/>
    </xf>
    <xf numFmtId="0" fontId="17" fillId="2" borderId="11" xfId="1" applyFont="1" applyFill="1" applyBorder="1" applyAlignment="1">
      <alignment vertical="center"/>
    </xf>
    <xf numFmtId="0" fontId="1" fillId="2" borderId="8" xfId="1" applyFill="1" applyBorder="1"/>
    <xf numFmtId="0" fontId="1" fillId="2" borderId="0" xfId="1" applyFill="1"/>
    <xf numFmtId="0" fontId="1" fillId="2" borderId="15" xfId="1" applyFill="1" applyBorder="1"/>
    <xf numFmtId="0" fontId="9" fillId="2" borderId="8" xfId="1" applyFont="1" applyFill="1" applyBorder="1" applyAlignment="1">
      <alignment vertical="center"/>
    </xf>
    <xf numFmtId="0" fontId="1" fillId="2" borderId="5" xfId="1" applyFill="1" applyBorder="1"/>
    <xf numFmtId="0" fontId="1" fillId="2" borderId="6" xfId="1" applyFill="1" applyBorder="1"/>
    <xf numFmtId="0" fontId="1" fillId="2" borderId="7" xfId="1" applyFill="1" applyBorder="1"/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center" vertical="center"/>
      <protection locked="0"/>
    </xf>
    <xf numFmtId="164" fontId="9" fillId="2" borderId="10" xfId="1" applyNumberFormat="1" applyFont="1" applyFill="1" applyBorder="1" applyAlignment="1" applyProtection="1">
      <alignment horizontal="right" vertical="center"/>
      <protection locked="0"/>
    </xf>
    <xf numFmtId="3" fontId="9" fillId="2" borderId="10" xfId="1" applyNumberFormat="1" applyFont="1" applyFill="1" applyBorder="1" applyAlignment="1" applyProtection="1">
      <alignment horizontal="right" vertical="center"/>
      <protection locked="0"/>
    </xf>
    <xf numFmtId="164" fontId="9" fillId="2" borderId="10" xfId="1" applyNumberFormat="1" applyFont="1" applyFill="1" applyBorder="1" applyAlignment="1">
      <alignment horizontal="right" vertical="center" indent="1"/>
    </xf>
    <xf numFmtId="164" fontId="9" fillId="2" borderId="10" xfId="1" applyNumberFormat="1" applyFont="1" applyFill="1" applyBorder="1" applyAlignment="1">
      <alignment horizontal="right" vertical="center"/>
    </xf>
    <xf numFmtId="3" fontId="9" fillId="2" borderId="10" xfId="1" applyNumberFormat="1" applyFont="1" applyFill="1" applyBorder="1" applyAlignment="1">
      <alignment horizontal="right" vertical="center"/>
    </xf>
    <xf numFmtId="164" fontId="9" fillId="2" borderId="0" xfId="1" applyNumberFormat="1" applyFont="1" applyFill="1" applyAlignment="1">
      <alignment horizontal="right" vertical="center" indent="1"/>
    </xf>
    <xf numFmtId="0" fontId="10" fillId="2" borderId="10" xfId="1" applyFont="1" applyFill="1" applyBorder="1" applyAlignment="1">
      <alignment horizontal="right" vertical="center"/>
    </xf>
    <xf numFmtId="164" fontId="10" fillId="2" borderId="10" xfId="1" applyNumberFormat="1" applyFont="1" applyFill="1" applyBorder="1" applyAlignment="1">
      <alignment horizontal="right" vertical="center" indent="1"/>
    </xf>
    <xf numFmtId="0" fontId="21" fillId="2" borderId="0" xfId="1" applyFont="1" applyFill="1"/>
    <xf numFmtId="0" fontId="22" fillId="2" borderId="0" xfId="1" applyFont="1" applyFill="1"/>
    <xf numFmtId="0" fontId="3" fillId="2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16" fillId="2" borderId="10" xfId="1" applyFont="1" applyFill="1" applyBorder="1" applyAlignment="1">
      <alignment vertical="center"/>
    </xf>
    <xf numFmtId="0" fontId="23" fillId="2" borderId="0" xfId="1" applyFont="1" applyFill="1"/>
    <xf numFmtId="0" fontId="24" fillId="2" borderId="0" xfId="1" applyFont="1" applyFill="1"/>
    <xf numFmtId="0" fontId="3" fillId="3" borderId="13" xfId="1" applyFont="1" applyFill="1" applyBorder="1"/>
    <xf numFmtId="0" fontId="3" fillId="3" borderId="14" xfId="1" applyFont="1" applyFill="1" applyBorder="1"/>
    <xf numFmtId="0" fontId="3" fillId="3" borderId="12" xfId="1" applyFont="1" applyFill="1" applyBorder="1"/>
    <xf numFmtId="0" fontId="3" fillId="2" borderId="1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10" fillId="2" borderId="0" xfId="1" applyFont="1" applyFill="1" applyAlignment="1">
      <alignment horizontal="right" vertical="center"/>
    </xf>
    <xf numFmtId="164" fontId="10" fillId="2" borderId="0" xfId="1" applyNumberFormat="1" applyFont="1" applyFill="1" applyAlignment="1">
      <alignment horizontal="right" vertical="center" indent="1"/>
    </xf>
    <xf numFmtId="0" fontId="8" fillId="2" borderId="0" xfId="1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22" fillId="2" borderId="0" xfId="0" applyFont="1" applyFill="1" applyAlignment="1">
      <alignment vertical="center"/>
    </xf>
    <xf numFmtId="0" fontId="27" fillId="2" borderId="0" xfId="0" applyFont="1" applyFill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 wrapText="1"/>
    </xf>
    <xf numFmtId="0" fontId="17" fillId="2" borderId="10" xfId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7" fillId="2" borderId="13" xfId="1" quotePrefix="1" applyFont="1" applyFill="1" applyBorder="1" applyAlignment="1">
      <alignment horizontal="center" vertical="center"/>
    </xf>
    <xf numFmtId="0" fontId="7" fillId="2" borderId="14" xfId="1" quotePrefix="1" applyFont="1" applyFill="1" applyBorder="1" applyAlignment="1">
      <alignment horizontal="center" vertical="center"/>
    </xf>
    <xf numFmtId="0" fontId="7" fillId="2" borderId="12" xfId="1" quotePrefix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left" vertical="center"/>
    </xf>
    <xf numFmtId="0" fontId="16" fillId="2" borderId="12" xfId="1" applyFont="1" applyFill="1" applyBorder="1" applyAlignment="1">
      <alignment horizontal="left" vertical="center"/>
    </xf>
    <xf numFmtId="0" fontId="3" fillId="3" borderId="13" xfId="1" applyFont="1" applyFill="1" applyBorder="1" applyAlignment="1">
      <alignment horizontal="left"/>
    </xf>
    <xf numFmtId="0" fontId="3" fillId="3" borderId="14" xfId="1" applyFont="1" applyFill="1" applyBorder="1" applyAlignment="1">
      <alignment horizontal="left"/>
    </xf>
    <xf numFmtId="0" fontId="3" fillId="3" borderId="12" xfId="1" applyFont="1" applyFill="1" applyBorder="1" applyAlignment="1">
      <alignment horizontal="left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9" fillId="2" borderId="10" xfId="1" applyFont="1" applyFill="1" applyBorder="1" applyAlignment="1" applyProtection="1">
      <alignment horizontal="left" vertical="center" wrapText="1" indent="1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>
      <alignment horizontal="right" vertical="center" indent="1"/>
    </xf>
    <xf numFmtId="0" fontId="9" fillId="2" borderId="14" xfId="1" applyFont="1" applyFill="1" applyBorder="1" applyAlignment="1">
      <alignment horizontal="right" vertical="center" indent="1"/>
    </xf>
    <xf numFmtId="0" fontId="9" fillId="2" borderId="12" xfId="1" applyFont="1" applyFill="1" applyBorder="1" applyAlignment="1">
      <alignment horizontal="right" vertical="center" inden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1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13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 wrapText="1"/>
    </xf>
    <xf numFmtId="0" fontId="17" fillId="2" borderId="16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8" fillId="0" borderId="8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5" xfId="1" applyFont="1" applyBorder="1" applyAlignment="1">
      <alignment horizontal="left" vertical="center" indent="1"/>
    </xf>
    <xf numFmtId="49" fontId="8" fillId="0" borderId="5" xfId="1" applyNumberFormat="1" applyFont="1" applyBorder="1" applyAlignment="1">
      <alignment horizontal="left" vertical="center" indent="1"/>
    </xf>
    <xf numFmtId="49" fontId="8" fillId="0" borderId="6" xfId="1" applyNumberFormat="1" applyFont="1" applyBorder="1" applyAlignment="1">
      <alignment horizontal="left" vertical="center" indent="1"/>
    </xf>
    <xf numFmtId="49" fontId="8" fillId="0" borderId="7" xfId="1" applyNumberFormat="1" applyFont="1" applyBorder="1" applyAlignment="1">
      <alignment horizontal="left" vertical="center" indent="1"/>
    </xf>
    <xf numFmtId="0" fontId="9" fillId="2" borderId="13" xfId="1" applyFont="1" applyFill="1" applyBorder="1" applyAlignment="1">
      <alignment vertical="center"/>
    </xf>
    <xf numFmtId="0" fontId="9" fillId="2" borderId="14" xfId="1" applyFont="1" applyFill="1" applyBorder="1" applyAlignment="1">
      <alignment vertical="center"/>
    </xf>
    <xf numFmtId="0" fontId="9" fillId="2" borderId="12" xfId="1" applyFont="1" applyFill="1" applyBorder="1" applyAlignment="1">
      <alignment vertical="center"/>
    </xf>
    <xf numFmtId="0" fontId="13" fillId="2" borderId="18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vertical="center"/>
    </xf>
    <xf numFmtId="0" fontId="9" fillId="2" borderId="15" xfId="1" applyFont="1" applyFill="1" applyBorder="1" applyAlignment="1">
      <alignment vertical="center"/>
    </xf>
    <xf numFmtId="0" fontId="21" fillId="2" borderId="23" xfId="1" applyFont="1" applyFill="1" applyBorder="1" applyAlignment="1">
      <alignment horizontal="left" vertical="center" indent="1"/>
    </xf>
    <xf numFmtId="0" fontId="21" fillId="2" borderId="24" xfId="1" applyFont="1" applyFill="1" applyBorder="1" applyAlignment="1">
      <alignment horizontal="left" vertical="center" indent="1"/>
    </xf>
    <xf numFmtId="0" fontId="12" fillId="2" borderId="24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4" fillId="2" borderId="14" xfId="1" quotePrefix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8" fillId="0" borderId="18" xfId="1" applyFont="1" applyBorder="1" applyAlignment="1">
      <alignment horizontal="left" vertical="center" indent="1"/>
    </xf>
    <xf numFmtId="0" fontId="8" fillId="0" borderId="1" xfId="1" applyFont="1" applyBorder="1" applyAlignment="1">
      <alignment horizontal="left" vertical="center" indent="1"/>
    </xf>
    <xf numFmtId="0" fontId="8" fillId="0" borderId="11" xfId="1" applyFont="1" applyBorder="1" applyAlignment="1">
      <alignment horizontal="left" vertical="center" indent="1"/>
    </xf>
    <xf numFmtId="0" fontId="8" fillId="2" borderId="10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/>
    </xf>
    <xf numFmtId="14" fontId="8" fillId="2" borderId="10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BC577DC1-36DE-4858-A7FA-0E48C92DA03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257175</xdr:rowOff>
    </xdr:from>
    <xdr:to>
      <xdr:col>1</xdr:col>
      <xdr:colOff>617836</xdr:colOff>
      <xdr:row>10</xdr:row>
      <xdr:rowOff>152400</xdr:rowOff>
    </xdr:to>
    <xdr:pic>
      <xdr:nvPicPr>
        <xdr:cNvPr id="2" name="Picture 7" descr="gilletlogo">
          <a:extLst>
            <a:ext uri="{FF2B5EF4-FFF2-40B4-BE49-F238E27FC236}">
              <a16:creationId xmlns:a16="http://schemas.microsoft.com/office/drawing/2014/main" id="{3FF31C5C-E8EE-4F39-B827-0E0F78779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19200"/>
          <a:ext cx="1627486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1</xdr:row>
      <xdr:rowOff>47625</xdr:rowOff>
    </xdr:from>
    <xdr:to>
      <xdr:col>13</xdr:col>
      <xdr:colOff>0</xdr:colOff>
      <xdr:row>9</xdr:row>
      <xdr:rowOff>97263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D03C0EDF-D34F-4E57-836F-1CE64E247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228600"/>
          <a:ext cx="1638300" cy="165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180975</xdr:colOff>
      <xdr:row>3</xdr:row>
      <xdr:rowOff>123825</xdr:rowOff>
    </xdr:from>
    <xdr:to>
      <xdr:col>11</xdr:col>
      <xdr:colOff>161926</xdr:colOff>
      <xdr:row>8</xdr:row>
      <xdr:rowOff>114300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373EC95C-EC6F-456C-8A0E-301FCB68EEA6}"/>
            </a:ext>
          </a:extLst>
        </xdr:cNvPr>
        <xdr:cNvSpPr txBox="1">
          <a:spLocks noChangeArrowheads="1"/>
        </xdr:cNvSpPr>
      </xdr:nvSpPr>
      <xdr:spPr bwMode="auto">
        <a:xfrm>
          <a:off x="7515225" y="704850"/>
          <a:ext cx="1695451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anthony@vinumoz.com.au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Mobile: 0438 500 060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10 DUKE STREET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BRIDGEWATER SA 5155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ABN: 17 094 251 895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97BC-3246-46CF-963B-478B73F855FE}">
  <sheetPr>
    <pageSetUpPr fitToPage="1"/>
  </sheetPr>
  <dimension ref="A1:M60"/>
  <sheetViews>
    <sheetView tabSelected="1" workbookViewId="0">
      <selection activeCell="C53" sqref="C53:M53"/>
    </sheetView>
  </sheetViews>
  <sheetFormatPr defaultColWidth="11.42578125" defaultRowHeight="14.25" x14ac:dyDescent="0.2"/>
  <cols>
    <col min="1" max="1" width="15.28515625" style="3" customWidth="1"/>
    <col min="2" max="2" width="11.7109375" style="3" customWidth="1"/>
    <col min="3" max="3" width="16.7109375" style="3" customWidth="1"/>
    <col min="4" max="4" width="8.140625" style="3" customWidth="1"/>
    <col min="5" max="5" width="11.5703125" style="3" customWidth="1"/>
    <col min="6" max="6" width="8.85546875" style="3" customWidth="1"/>
    <col min="7" max="7" width="3.5703125" style="3" customWidth="1"/>
    <col min="8" max="8" width="14.7109375" style="3" bestFit="1" customWidth="1"/>
    <col min="9" max="9" width="11.7109375" style="3" customWidth="1"/>
    <col min="10" max="10" width="13.85546875" style="3" bestFit="1" customWidth="1"/>
    <col min="11" max="11" width="10.140625" style="3" customWidth="1"/>
    <col min="12" max="13" width="11.7109375" style="3" customWidth="1"/>
    <col min="14" max="16384" width="11.42578125" style="3"/>
  </cols>
  <sheetData>
    <row r="1" spans="1:13" ht="15" x14ac:dyDescent="0.2">
      <c r="A1" s="1"/>
      <c r="B1" s="1"/>
      <c r="C1" s="1"/>
      <c r="D1" s="2"/>
      <c r="E1" s="2"/>
      <c r="K1" s="4"/>
      <c r="L1" s="4"/>
      <c r="M1" s="4"/>
    </row>
    <row r="2" spans="1:13" ht="15.4" customHeight="1" x14ac:dyDescent="0.25">
      <c r="A2" s="5" t="s">
        <v>6</v>
      </c>
      <c r="B2" s="175"/>
      <c r="C2" s="175"/>
      <c r="D2" s="2"/>
      <c r="E2" s="2"/>
      <c r="J2" s="176" t="s">
        <v>15</v>
      </c>
      <c r="K2" s="176"/>
      <c r="L2" s="4"/>
      <c r="M2" s="4"/>
    </row>
    <row r="3" spans="1:13" ht="15.4" customHeight="1" x14ac:dyDescent="0.25">
      <c r="A3" s="5" t="s">
        <v>7</v>
      </c>
      <c r="B3" s="175"/>
      <c r="C3" s="175"/>
      <c r="D3" s="2"/>
      <c r="E3" s="2"/>
      <c r="J3" s="176" t="s">
        <v>16</v>
      </c>
      <c r="K3" s="176"/>
      <c r="L3" s="4"/>
      <c r="M3" s="4"/>
    </row>
    <row r="4" spans="1:13" ht="15.4" customHeight="1" x14ac:dyDescent="0.2">
      <c r="A4" s="5" t="s">
        <v>0</v>
      </c>
      <c r="B4" s="178"/>
      <c r="C4" s="178"/>
      <c r="D4" s="2"/>
      <c r="E4" s="2"/>
      <c r="J4" s="177"/>
      <c r="K4" s="177"/>
      <c r="L4" s="4"/>
      <c r="M4" s="4"/>
    </row>
    <row r="5" spans="1:13" ht="15" x14ac:dyDescent="0.2">
      <c r="A5" s="1"/>
      <c r="B5" s="1"/>
      <c r="C5" s="1"/>
      <c r="D5" s="2"/>
      <c r="E5" s="2"/>
      <c r="J5" s="177"/>
      <c r="K5" s="177"/>
      <c r="L5" s="4"/>
      <c r="M5" s="4"/>
    </row>
    <row r="6" spans="1:13" ht="23.25" x14ac:dyDescent="0.2">
      <c r="A6" s="7" t="s">
        <v>19</v>
      </c>
      <c r="B6" s="1"/>
      <c r="C6" s="1"/>
      <c r="D6" s="2"/>
      <c r="E6" s="2"/>
      <c r="J6" s="177"/>
      <c r="K6" s="177"/>
      <c r="L6" s="4"/>
      <c r="M6" s="4"/>
    </row>
    <row r="7" spans="1:13" ht="15" x14ac:dyDescent="0.2">
      <c r="A7" s="1"/>
      <c r="B7" s="1"/>
      <c r="C7" s="1"/>
      <c r="D7" s="2"/>
      <c r="E7" s="2"/>
      <c r="K7" s="4"/>
      <c r="L7" s="4"/>
      <c r="M7" s="4"/>
    </row>
    <row r="8" spans="1:13" ht="15" x14ac:dyDescent="0.2">
      <c r="A8" s="1"/>
      <c r="B8" s="1"/>
      <c r="C8" s="1"/>
      <c r="D8" s="2"/>
      <c r="E8" s="2"/>
      <c r="K8" s="4"/>
      <c r="L8" s="4"/>
      <c r="M8" s="4"/>
    </row>
    <row r="9" spans="1:13" ht="15" x14ac:dyDescent="0.2">
      <c r="A9" s="1"/>
      <c r="B9" s="1"/>
      <c r="C9" s="1"/>
      <c r="D9" s="2"/>
      <c r="E9" s="2"/>
      <c r="K9" s="4"/>
      <c r="L9" s="4"/>
      <c r="M9" s="4"/>
    </row>
    <row r="10" spans="1:13" ht="15" x14ac:dyDescent="0.2">
      <c r="A10" s="1"/>
      <c r="B10" s="1"/>
      <c r="C10" s="1"/>
      <c r="D10" s="2"/>
      <c r="E10" s="2"/>
      <c r="K10" s="4"/>
      <c r="L10" s="4"/>
      <c r="M10" s="4"/>
    </row>
    <row r="11" spans="1:13" ht="15.75" thickBot="1" x14ac:dyDescent="0.25">
      <c r="A11" s="1"/>
      <c r="B11" s="1"/>
      <c r="C11" s="1"/>
      <c r="D11" s="2"/>
      <c r="E11" s="2"/>
      <c r="K11" s="4"/>
      <c r="L11" s="4"/>
      <c r="M11" s="4"/>
    </row>
    <row r="12" spans="1:13" ht="24.95" customHeight="1" thickBot="1" x14ac:dyDescent="0.25">
      <c r="A12" s="164" t="s">
        <v>32</v>
      </c>
      <c r="B12" s="165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7"/>
    </row>
    <row r="13" spans="1:13" ht="15.75" customHeight="1" x14ac:dyDescent="0.2"/>
    <row r="14" spans="1:13" s="11" customFormat="1" ht="44.25" customHeight="1" x14ac:dyDescent="0.2">
      <c r="A14" s="8" t="s">
        <v>33</v>
      </c>
      <c r="B14" s="168"/>
      <c r="C14" s="169"/>
      <c r="D14" s="169"/>
      <c r="E14" s="169"/>
      <c r="F14" s="169"/>
      <c r="G14" s="9"/>
      <c r="H14" s="10" t="s">
        <v>34</v>
      </c>
      <c r="I14" s="170"/>
      <c r="J14" s="170"/>
      <c r="K14" s="170"/>
      <c r="L14" s="170"/>
      <c r="M14" s="171"/>
    </row>
    <row r="15" spans="1:13" ht="21.75" customHeight="1" x14ac:dyDescent="0.2">
      <c r="A15" s="12" t="s">
        <v>35</v>
      </c>
      <c r="B15" s="172"/>
      <c r="C15" s="173"/>
      <c r="D15" s="173"/>
      <c r="E15" s="173"/>
      <c r="F15" s="174"/>
      <c r="G15" s="13"/>
      <c r="H15" s="14" t="s">
        <v>35</v>
      </c>
      <c r="I15" s="172"/>
      <c r="J15" s="173"/>
      <c r="K15" s="173"/>
      <c r="L15" s="173"/>
      <c r="M15" s="174"/>
    </row>
    <row r="16" spans="1:13" ht="21.75" customHeight="1" x14ac:dyDescent="0.2">
      <c r="A16" s="12"/>
      <c r="B16" s="150"/>
      <c r="C16" s="151"/>
      <c r="D16" s="151"/>
      <c r="E16" s="151"/>
      <c r="F16" s="152"/>
      <c r="G16" s="13"/>
      <c r="H16" s="14"/>
      <c r="I16" s="150"/>
      <c r="J16" s="151"/>
      <c r="K16" s="151"/>
      <c r="L16" s="151"/>
      <c r="M16" s="152"/>
    </row>
    <row r="17" spans="1:13" ht="21.75" customHeight="1" x14ac:dyDescent="0.2">
      <c r="A17" s="12"/>
      <c r="B17" s="150"/>
      <c r="C17" s="151"/>
      <c r="D17" s="151"/>
      <c r="E17" s="151"/>
      <c r="F17" s="152"/>
      <c r="G17" s="13"/>
      <c r="H17" s="14"/>
      <c r="I17" s="150"/>
      <c r="J17" s="151"/>
      <c r="K17" s="151"/>
      <c r="L17" s="151"/>
      <c r="M17" s="152"/>
    </row>
    <row r="18" spans="1:13" ht="21.75" customHeight="1" x14ac:dyDescent="0.2">
      <c r="A18" s="12" t="s">
        <v>36</v>
      </c>
      <c r="B18" s="150"/>
      <c r="C18" s="151"/>
      <c r="D18" s="151"/>
      <c r="E18" s="151"/>
      <c r="F18" s="152"/>
      <c r="G18" s="13"/>
      <c r="H18" s="14" t="s">
        <v>36</v>
      </c>
      <c r="I18" s="150"/>
      <c r="J18" s="151"/>
      <c r="K18" s="151"/>
      <c r="L18" s="151"/>
      <c r="M18" s="152"/>
    </row>
    <row r="19" spans="1:13" ht="21.75" customHeight="1" x14ac:dyDescent="0.2">
      <c r="A19" s="12" t="s">
        <v>73</v>
      </c>
      <c r="B19" s="153"/>
      <c r="C19" s="154"/>
      <c r="D19" s="154"/>
      <c r="E19" s="154"/>
      <c r="F19" s="155"/>
      <c r="G19" s="13"/>
      <c r="H19" s="14" t="s">
        <v>74</v>
      </c>
      <c r="I19" s="153"/>
      <c r="J19" s="154"/>
      <c r="K19" s="154"/>
      <c r="L19" s="154"/>
      <c r="M19" s="155"/>
    </row>
    <row r="20" spans="1:13" ht="8.25" customHeight="1" x14ac:dyDescent="0.2">
      <c r="A20" s="12"/>
      <c r="G20" s="13"/>
      <c r="H20" s="14"/>
      <c r="M20" s="13"/>
    </row>
    <row r="21" spans="1:13" ht="15.75" customHeight="1" x14ac:dyDescent="0.2">
      <c r="A21" s="15" t="s">
        <v>37</v>
      </c>
      <c r="B21" s="156" t="s">
        <v>38</v>
      </c>
      <c r="C21" s="157"/>
      <c r="D21" s="157"/>
      <c r="E21" s="157"/>
      <c r="F21" s="158"/>
      <c r="G21" s="13"/>
      <c r="H21" s="14" t="s">
        <v>39</v>
      </c>
      <c r="I21" s="19" t="b">
        <v>0</v>
      </c>
      <c r="J21" s="20" t="s">
        <v>40</v>
      </c>
      <c r="K21" s="19" t="b">
        <v>0</v>
      </c>
      <c r="L21" s="20" t="s">
        <v>41</v>
      </c>
      <c r="M21" s="13"/>
    </row>
    <row r="22" spans="1:13" ht="11.25" customHeight="1" x14ac:dyDescent="0.2">
      <c r="A22" s="21"/>
      <c r="B22" s="22"/>
      <c r="C22" s="22"/>
      <c r="D22" s="22"/>
      <c r="E22" s="22"/>
      <c r="F22" s="22"/>
      <c r="G22" s="23"/>
      <c r="H22" s="14"/>
      <c r="M22" s="13"/>
    </row>
    <row r="23" spans="1:13" ht="18" customHeight="1" x14ac:dyDescent="0.2">
      <c r="A23" s="159" t="s">
        <v>42</v>
      </c>
      <c r="B23" s="24"/>
      <c r="C23" s="25"/>
      <c r="D23" s="24"/>
      <c r="E23" s="24"/>
      <c r="F23" s="25"/>
      <c r="G23" s="13"/>
      <c r="H23" s="161" t="s">
        <v>43</v>
      </c>
      <c r="I23" s="26"/>
      <c r="J23" s="27"/>
      <c r="K23" s="28"/>
      <c r="L23" s="27"/>
      <c r="M23" s="29"/>
    </row>
    <row r="24" spans="1:13" ht="24" customHeight="1" x14ac:dyDescent="0.2">
      <c r="A24" s="160"/>
      <c r="B24" s="24"/>
      <c r="C24" s="25"/>
      <c r="D24" s="24"/>
      <c r="E24" s="24"/>
      <c r="F24" s="25"/>
      <c r="G24" s="13"/>
      <c r="H24" s="161"/>
      <c r="I24" s="30"/>
      <c r="J24" s="31"/>
      <c r="K24" s="22"/>
      <c r="L24" s="32"/>
      <c r="M24" s="23"/>
    </row>
    <row r="25" spans="1:13" ht="29.25" customHeight="1" x14ac:dyDescent="0.2">
      <c r="A25" s="33" t="s">
        <v>44</v>
      </c>
      <c r="B25" s="156"/>
      <c r="C25" s="157"/>
      <c r="D25" s="157"/>
      <c r="E25" s="157"/>
      <c r="F25" s="158"/>
      <c r="G25" s="13"/>
      <c r="H25" s="34"/>
      <c r="I25" s="6"/>
      <c r="J25" s="6"/>
      <c r="L25" s="25"/>
      <c r="M25" s="13"/>
    </row>
    <row r="26" spans="1:13" ht="24.95" customHeight="1" x14ac:dyDescent="0.2">
      <c r="A26" s="33" t="s">
        <v>45</v>
      </c>
      <c r="B26" s="16"/>
      <c r="C26" s="17"/>
      <c r="D26" s="17"/>
      <c r="E26" s="17"/>
      <c r="F26" s="18"/>
      <c r="G26" s="13"/>
      <c r="H26" s="34" t="s">
        <v>46</v>
      </c>
      <c r="I26" s="35"/>
      <c r="J26" s="36"/>
      <c r="K26" s="37"/>
      <c r="L26" s="37"/>
      <c r="M26" s="38"/>
    </row>
    <row r="27" spans="1:13" ht="25.5" x14ac:dyDescent="0.25">
      <c r="A27" s="33" t="s">
        <v>47</v>
      </c>
      <c r="B27" s="39"/>
      <c r="C27" s="40"/>
      <c r="D27" s="40"/>
      <c r="E27" s="40"/>
      <c r="F27" s="41"/>
      <c r="G27" s="13"/>
      <c r="H27" s="25" t="s">
        <v>48</v>
      </c>
      <c r="I27" s="42" t="b">
        <v>1</v>
      </c>
      <c r="J27" s="43" t="s">
        <v>49</v>
      </c>
      <c r="K27" s="44" t="b">
        <v>0</v>
      </c>
      <c r="L27" s="45" t="s">
        <v>50</v>
      </c>
      <c r="M27" s="46"/>
    </row>
    <row r="28" spans="1:13" s="48" customFormat="1" ht="17.25" customHeight="1" x14ac:dyDescent="0.25">
      <c r="A28" s="47"/>
      <c r="G28" s="49"/>
      <c r="H28" s="25" t="s">
        <v>51</v>
      </c>
      <c r="I28" s="50"/>
      <c r="J28" s="3"/>
      <c r="K28" s="3"/>
      <c r="L28" s="162"/>
      <c r="M28" s="163"/>
    </row>
    <row r="29" spans="1:13" s="48" customFormat="1" ht="12" customHeight="1" x14ac:dyDescent="0.25">
      <c r="A29" s="51"/>
      <c r="B29" s="52"/>
      <c r="C29" s="52"/>
      <c r="D29" s="52"/>
      <c r="E29" s="52"/>
      <c r="F29" s="52"/>
      <c r="G29" s="53"/>
      <c r="H29" s="52"/>
      <c r="I29" s="51"/>
      <c r="J29" s="52"/>
      <c r="K29" s="52"/>
      <c r="L29" s="52"/>
      <c r="M29" s="53"/>
    </row>
    <row r="30" spans="1:13" ht="11.25" customHeight="1" x14ac:dyDescent="0.2">
      <c r="A30" s="14"/>
      <c r="H30" s="14"/>
    </row>
    <row r="31" spans="1:13" s="11" customFormat="1" ht="38.25" customHeight="1" x14ac:dyDescent="0.2">
      <c r="A31" s="148" t="s">
        <v>52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32" spans="1:13" ht="15" customHeight="1" x14ac:dyDescent="0.2">
      <c r="A32" s="138" t="s">
        <v>53</v>
      </c>
      <c r="B32" s="139"/>
      <c r="C32" s="140"/>
      <c r="D32" s="115" t="s">
        <v>54</v>
      </c>
      <c r="E32" s="145" t="s">
        <v>55</v>
      </c>
      <c r="F32" s="115" t="s">
        <v>65</v>
      </c>
      <c r="G32" s="115"/>
      <c r="H32" s="115" t="s">
        <v>64</v>
      </c>
      <c r="I32" s="115" t="s">
        <v>68</v>
      </c>
      <c r="J32" s="115" t="s">
        <v>63</v>
      </c>
      <c r="K32" s="115" t="s">
        <v>56</v>
      </c>
      <c r="L32" s="116" t="s">
        <v>57</v>
      </c>
      <c r="M32" s="116" t="s">
        <v>58</v>
      </c>
    </row>
    <row r="33" spans="1:13" ht="30.75" customHeight="1" x14ac:dyDescent="0.2">
      <c r="A33" s="141"/>
      <c r="B33" s="142"/>
      <c r="C33" s="143"/>
      <c r="D33" s="144"/>
      <c r="E33" s="146"/>
      <c r="F33" s="147"/>
      <c r="G33" s="115"/>
      <c r="H33" s="116"/>
      <c r="I33" s="115"/>
      <c r="J33" s="116"/>
      <c r="K33" s="116"/>
      <c r="L33" s="116"/>
      <c r="M33" s="116"/>
    </row>
    <row r="34" spans="1:13" ht="36" customHeight="1" x14ac:dyDescent="0.2">
      <c r="A34" s="133"/>
      <c r="B34" s="133"/>
      <c r="C34" s="133"/>
      <c r="D34" s="54"/>
      <c r="E34" s="55"/>
      <c r="F34" s="134"/>
      <c r="G34" s="134"/>
      <c r="H34" s="54"/>
      <c r="I34" s="54"/>
      <c r="J34" s="54"/>
      <c r="K34" s="56"/>
      <c r="L34" s="57"/>
      <c r="M34" s="58">
        <f t="shared" ref="M34:M41" si="0">K34*L34</f>
        <v>0</v>
      </c>
    </row>
    <row r="35" spans="1:13" ht="36" customHeight="1" x14ac:dyDescent="0.2">
      <c r="A35" s="133"/>
      <c r="B35" s="133"/>
      <c r="C35" s="133"/>
      <c r="D35" s="54"/>
      <c r="E35" s="54"/>
      <c r="F35" s="134"/>
      <c r="G35" s="134"/>
      <c r="I35" s="54"/>
      <c r="J35" s="54"/>
      <c r="K35" s="56"/>
      <c r="L35" s="57"/>
      <c r="M35" s="58">
        <f t="shared" si="0"/>
        <v>0</v>
      </c>
    </row>
    <row r="36" spans="1:13" ht="36" customHeight="1" x14ac:dyDescent="0.2">
      <c r="A36" s="133"/>
      <c r="B36" s="133"/>
      <c r="C36" s="133"/>
      <c r="D36" s="54"/>
      <c r="E36" s="54"/>
      <c r="F36" s="134"/>
      <c r="G36" s="134"/>
      <c r="H36" s="54"/>
      <c r="I36" s="54"/>
      <c r="J36" s="54"/>
      <c r="K36" s="56"/>
      <c r="L36" s="57"/>
      <c r="M36" s="58">
        <f t="shared" si="0"/>
        <v>0</v>
      </c>
    </row>
    <row r="37" spans="1:13" ht="36" customHeight="1" x14ac:dyDescent="0.2">
      <c r="A37" s="133"/>
      <c r="B37" s="133"/>
      <c r="C37" s="133"/>
      <c r="D37" s="54"/>
      <c r="E37" s="54"/>
      <c r="F37" s="134"/>
      <c r="G37" s="134"/>
      <c r="H37" s="54"/>
      <c r="I37" s="54"/>
      <c r="J37" s="54"/>
      <c r="K37" s="56"/>
      <c r="L37" s="57"/>
      <c r="M37" s="58">
        <f t="shared" si="0"/>
        <v>0</v>
      </c>
    </row>
    <row r="38" spans="1:13" ht="36" customHeight="1" x14ac:dyDescent="0.2">
      <c r="A38" s="133"/>
      <c r="B38" s="133"/>
      <c r="C38" s="133"/>
      <c r="D38" s="54"/>
      <c r="E38" s="54"/>
      <c r="F38" s="134"/>
      <c r="G38" s="134"/>
      <c r="H38" s="54"/>
      <c r="I38" s="54"/>
      <c r="J38" s="54"/>
      <c r="K38" s="56"/>
      <c r="L38" s="57"/>
      <c r="M38" s="58">
        <f t="shared" si="0"/>
        <v>0</v>
      </c>
    </row>
    <row r="39" spans="1:13" ht="36" customHeight="1" x14ac:dyDescent="0.2">
      <c r="A39" s="133"/>
      <c r="B39" s="133"/>
      <c r="C39" s="133"/>
      <c r="D39" s="54"/>
      <c r="E39" s="54"/>
      <c r="F39" s="134"/>
      <c r="G39" s="134"/>
      <c r="H39" s="54"/>
      <c r="I39" s="54"/>
      <c r="J39" s="54"/>
      <c r="K39" s="56"/>
      <c r="L39" s="57"/>
      <c r="M39" s="58">
        <f t="shared" si="0"/>
        <v>0</v>
      </c>
    </row>
    <row r="40" spans="1:13" ht="36" customHeight="1" x14ac:dyDescent="0.2">
      <c r="A40" s="133"/>
      <c r="B40" s="133"/>
      <c r="C40" s="133"/>
      <c r="D40" s="54"/>
      <c r="E40" s="54"/>
      <c r="F40" s="134"/>
      <c r="G40" s="134"/>
      <c r="H40" s="54"/>
      <c r="I40" s="54"/>
      <c r="J40" s="54"/>
      <c r="K40" s="56"/>
      <c r="L40" s="57"/>
      <c r="M40" s="58">
        <f t="shared" si="0"/>
        <v>0</v>
      </c>
    </row>
    <row r="41" spans="1:13" ht="20.100000000000001" customHeight="1" x14ac:dyDescent="0.2">
      <c r="A41" s="135" t="s">
        <v>59</v>
      </c>
      <c r="B41" s="136"/>
      <c r="C41" s="136"/>
      <c r="D41" s="136"/>
      <c r="E41" s="136"/>
      <c r="F41" s="136"/>
      <c r="G41" s="136"/>
      <c r="H41" s="136"/>
      <c r="I41" s="136"/>
      <c r="J41" s="137"/>
      <c r="K41" s="59"/>
      <c r="L41" s="60"/>
      <c r="M41" s="58">
        <f t="shared" si="0"/>
        <v>0</v>
      </c>
    </row>
    <row r="42" spans="1:13" ht="16.899999999999999" customHeight="1" thickBot="1" x14ac:dyDescent="0.25">
      <c r="A42" s="79" t="s">
        <v>66</v>
      </c>
      <c r="M42" s="61"/>
    </row>
    <row r="43" spans="1:13" ht="16.5" thickTop="1" x14ac:dyDescent="0.2">
      <c r="A43" s="81"/>
      <c r="B43" s="101" t="s">
        <v>10</v>
      </c>
      <c r="C43" s="99"/>
      <c r="D43" s="99"/>
      <c r="E43" s="100"/>
      <c r="F43" s="97" t="s">
        <v>4</v>
      </c>
      <c r="G43" s="99"/>
      <c r="H43" s="100"/>
      <c r="I43" s="97" t="s">
        <v>2</v>
      </c>
      <c r="J43" s="98"/>
      <c r="L43" s="62" t="s">
        <v>58</v>
      </c>
      <c r="M43" s="63">
        <f>SUM(M34:M41)</f>
        <v>0</v>
      </c>
    </row>
    <row r="44" spans="1:13" ht="15" x14ac:dyDescent="0.2">
      <c r="A44" s="80"/>
      <c r="B44" s="102" t="s">
        <v>30</v>
      </c>
      <c r="C44" s="103"/>
      <c r="D44" s="103"/>
      <c r="E44" s="104"/>
      <c r="F44" s="117" t="s">
        <v>20</v>
      </c>
      <c r="G44" s="118"/>
      <c r="H44" s="119"/>
      <c r="I44" s="120" t="s">
        <v>18</v>
      </c>
      <c r="J44" s="121"/>
      <c r="K44" s="77"/>
      <c r="L44" s="78"/>
    </row>
    <row r="45" spans="1:13" ht="15" x14ac:dyDescent="0.2">
      <c r="A45" s="80"/>
      <c r="B45" s="105" t="s">
        <v>29</v>
      </c>
      <c r="C45" s="106"/>
      <c r="D45" s="106"/>
      <c r="E45" s="107"/>
      <c r="F45" s="93" t="s">
        <v>22</v>
      </c>
      <c r="G45" s="84"/>
      <c r="H45" s="85"/>
      <c r="I45" s="93" t="s">
        <v>69</v>
      </c>
      <c r="J45" s="96"/>
      <c r="K45" s="77"/>
      <c r="L45" s="78"/>
    </row>
    <row r="46" spans="1:13" ht="15" x14ac:dyDescent="0.2">
      <c r="A46" s="80"/>
      <c r="B46" s="83" t="s">
        <v>21</v>
      </c>
      <c r="C46" s="84"/>
      <c r="D46" s="84"/>
      <c r="E46" s="85"/>
      <c r="F46" s="93" t="s">
        <v>24</v>
      </c>
      <c r="G46" s="84"/>
      <c r="H46" s="85"/>
      <c r="I46" s="93" t="s">
        <v>70</v>
      </c>
      <c r="J46" s="96"/>
      <c r="K46" s="77"/>
      <c r="L46" s="78"/>
    </row>
    <row r="47" spans="1:13" ht="15" x14ac:dyDescent="0.2">
      <c r="A47" s="80"/>
      <c r="B47" s="83" t="s">
        <v>23</v>
      </c>
      <c r="C47" s="84"/>
      <c r="D47" s="84"/>
      <c r="E47" s="85"/>
      <c r="F47" s="93" t="s">
        <v>26</v>
      </c>
      <c r="G47" s="84"/>
      <c r="H47" s="85"/>
      <c r="I47" s="93" t="s">
        <v>71</v>
      </c>
      <c r="J47" s="96"/>
      <c r="K47" s="77"/>
      <c r="L47" s="78"/>
    </row>
    <row r="48" spans="1:13" ht="15" x14ac:dyDescent="0.2">
      <c r="A48" s="80"/>
      <c r="B48" s="83" t="s">
        <v>25</v>
      </c>
      <c r="C48" s="84"/>
      <c r="D48" s="84"/>
      <c r="E48" s="85"/>
      <c r="F48" s="93" t="s">
        <v>27</v>
      </c>
      <c r="G48" s="84"/>
      <c r="H48" s="85"/>
      <c r="I48" s="93"/>
      <c r="J48" s="96"/>
      <c r="K48" s="77"/>
      <c r="L48" s="78"/>
    </row>
    <row r="49" spans="1:13" ht="15" x14ac:dyDescent="0.2">
      <c r="A49" s="80"/>
      <c r="B49" s="83" t="s">
        <v>72</v>
      </c>
      <c r="C49" s="84"/>
      <c r="D49" s="84"/>
      <c r="E49" s="85"/>
      <c r="F49" s="93" t="s">
        <v>31</v>
      </c>
      <c r="G49" s="84"/>
      <c r="H49" s="85"/>
      <c r="I49" s="94" t="s">
        <v>3</v>
      </c>
      <c r="J49" s="95"/>
      <c r="K49" s="77"/>
      <c r="L49" s="78"/>
    </row>
    <row r="50" spans="1:13" ht="15.75" thickBot="1" x14ac:dyDescent="0.25">
      <c r="A50" s="82"/>
      <c r="B50" s="86" t="s">
        <v>67</v>
      </c>
      <c r="C50" s="87"/>
      <c r="D50" s="87"/>
      <c r="E50" s="88"/>
      <c r="F50" s="89"/>
      <c r="G50" s="90"/>
      <c r="H50" s="91"/>
      <c r="I50" s="89" t="s">
        <v>5</v>
      </c>
      <c r="J50" s="92"/>
      <c r="K50" s="77"/>
      <c r="L50" s="78"/>
    </row>
    <row r="51" spans="1:13" ht="18.75" thickTop="1" x14ac:dyDescent="0.25">
      <c r="A51" s="64" t="s">
        <v>1</v>
      </c>
      <c r="B51" s="65"/>
      <c r="C51" s="65"/>
      <c r="D51" s="66"/>
      <c r="E51" s="66"/>
      <c r="F51" s="67"/>
      <c r="G51" s="67"/>
      <c r="H51" s="67"/>
      <c r="I51" s="67"/>
      <c r="J51" s="67"/>
      <c r="K51" s="67"/>
      <c r="L51" s="67"/>
      <c r="M51" s="68" t="s">
        <v>60</v>
      </c>
    </row>
    <row r="52" spans="1:13" ht="46.5" customHeight="1" x14ac:dyDescent="0.2">
      <c r="A52" s="125" t="s">
        <v>8</v>
      </c>
      <c r="B52" s="126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4"/>
    </row>
    <row r="53" spans="1:13" ht="23.45" customHeight="1" x14ac:dyDescent="0.2">
      <c r="A53" s="69" t="s">
        <v>11</v>
      </c>
      <c r="B53" s="69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4"/>
    </row>
    <row r="54" spans="1:13" ht="23.45" customHeight="1" x14ac:dyDescent="0.2">
      <c r="A54" s="125" t="s">
        <v>9</v>
      </c>
      <c r="B54" s="126"/>
      <c r="C54" s="122"/>
      <c r="D54" s="123"/>
      <c r="E54" s="123" t="s">
        <v>17</v>
      </c>
      <c r="F54" s="123"/>
      <c r="G54" s="123"/>
      <c r="H54" s="123"/>
      <c r="I54" s="123"/>
      <c r="J54" s="123"/>
      <c r="K54" s="123"/>
      <c r="L54" s="123"/>
      <c r="M54" s="124"/>
    </row>
    <row r="55" spans="1:13" x14ac:dyDescent="0.2">
      <c r="A55" s="70" t="s">
        <v>61</v>
      </c>
      <c r="B55" s="71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</row>
    <row r="56" spans="1:1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</row>
    <row r="57" spans="1:13" x14ac:dyDescent="0.2">
      <c r="A57" s="72" t="s">
        <v>14</v>
      </c>
      <c r="B57" s="72"/>
      <c r="C57" s="73"/>
      <c r="D57" s="74"/>
      <c r="E57" s="66"/>
      <c r="F57" s="66"/>
      <c r="G57" s="66"/>
      <c r="H57" s="66"/>
      <c r="I57" s="127" t="s">
        <v>62</v>
      </c>
      <c r="J57" s="128"/>
      <c r="K57" s="128"/>
      <c r="L57" s="128"/>
      <c r="M57" s="129"/>
    </row>
    <row r="58" spans="1:13" x14ac:dyDescent="0.2">
      <c r="A58" s="75" t="s">
        <v>12</v>
      </c>
      <c r="B58" s="130"/>
      <c r="C58" s="131"/>
      <c r="D58" s="132"/>
      <c r="E58" s="66"/>
      <c r="F58" s="66"/>
      <c r="G58" s="66"/>
      <c r="H58" s="66"/>
      <c r="I58" s="114" t="s">
        <v>12</v>
      </c>
      <c r="J58" s="114"/>
      <c r="K58" s="114" t="s">
        <v>28</v>
      </c>
      <c r="L58" s="114"/>
      <c r="M58" s="114"/>
    </row>
    <row r="59" spans="1:13" x14ac:dyDescent="0.2">
      <c r="A59" s="108" t="s">
        <v>13</v>
      </c>
      <c r="B59" s="108"/>
      <c r="C59" s="110"/>
      <c r="D59" s="111"/>
      <c r="E59" s="76"/>
      <c r="F59" s="76"/>
      <c r="G59" s="76"/>
      <c r="H59" s="76"/>
      <c r="I59" s="114" t="s">
        <v>13</v>
      </c>
      <c r="J59" s="114"/>
      <c r="K59" s="114"/>
      <c r="L59" s="114"/>
      <c r="M59" s="114"/>
    </row>
    <row r="60" spans="1:13" x14ac:dyDescent="0.2">
      <c r="A60" s="109"/>
      <c r="B60" s="109"/>
      <c r="C60" s="112"/>
      <c r="D60" s="113"/>
      <c r="E60" s="66"/>
      <c r="F60" s="66"/>
      <c r="G60" s="66"/>
      <c r="H60" s="66"/>
      <c r="I60" s="114"/>
      <c r="J60" s="114"/>
      <c r="K60" s="114"/>
      <c r="L60" s="114"/>
      <c r="M60" s="114"/>
    </row>
  </sheetData>
  <mergeCells count="92">
    <mergeCell ref="B2:C2"/>
    <mergeCell ref="J2:K2"/>
    <mergeCell ref="B3:C3"/>
    <mergeCell ref="J3:K3"/>
    <mergeCell ref="J4:K6"/>
    <mergeCell ref="B4:C4"/>
    <mergeCell ref="A12:B12"/>
    <mergeCell ref="C12:M12"/>
    <mergeCell ref="B14:F14"/>
    <mergeCell ref="I14:M14"/>
    <mergeCell ref="B15:F15"/>
    <mergeCell ref="I15:M15"/>
    <mergeCell ref="B16:F16"/>
    <mergeCell ref="I16:M16"/>
    <mergeCell ref="B17:C17"/>
    <mergeCell ref="D17:F17"/>
    <mergeCell ref="I17:J17"/>
    <mergeCell ref="K17:M17"/>
    <mergeCell ref="A31:M31"/>
    <mergeCell ref="B18:F18"/>
    <mergeCell ref="I18:M18"/>
    <mergeCell ref="B19:C19"/>
    <mergeCell ref="D19:F19"/>
    <mergeCell ref="I19:J19"/>
    <mergeCell ref="K19:M19"/>
    <mergeCell ref="B21:F21"/>
    <mergeCell ref="A23:A24"/>
    <mergeCell ref="H23:H24"/>
    <mergeCell ref="B25:F25"/>
    <mergeCell ref="L28:M28"/>
    <mergeCell ref="L32:L33"/>
    <mergeCell ref="M32:M33"/>
    <mergeCell ref="A34:C34"/>
    <mergeCell ref="F34:G34"/>
    <mergeCell ref="A35:C35"/>
    <mergeCell ref="F35:G35"/>
    <mergeCell ref="A32:C33"/>
    <mergeCell ref="D32:D33"/>
    <mergeCell ref="E32:E33"/>
    <mergeCell ref="F32:G33"/>
    <mergeCell ref="K32:K33"/>
    <mergeCell ref="A36:C36"/>
    <mergeCell ref="F36:G36"/>
    <mergeCell ref="A37:C37"/>
    <mergeCell ref="F37:G37"/>
    <mergeCell ref="A38:C38"/>
    <mergeCell ref="F38:G38"/>
    <mergeCell ref="K58:M58"/>
    <mergeCell ref="A39:C39"/>
    <mergeCell ref="F39:G39"/>
    <mergeCell ref="A40:C40"/>
    <mergeCell ref="F40:G40"/>
    <mergeCell ref="A41:J41"/>
    <mergeCell ref="A52:B52"/>
    <mergeCell ref="C52:M52"/>
    <mergeCell ref="I45:J45"/>
    <mergeCell ref="F46:H46"/>
    <mergeCell ref="I46:J46"/>
    <mergeCell ref="B46:E46"/>
    <mergeCell ref="B47:E47"/>
    <mergeCell ref="F47:H47"/>
    <mergeCell ref="I47:J47"/>
    <mergeCell ref="F48:H48"/>
    <mergeCell ref="A59:A60"/>
    <mergeCell ref="B59:D60"/>
    <mergeCell ref="I59:J60"/>
    <mergeCell ref="K59:M60"/>
    <mergeCell ref="H32:H33"/>
    <mergeCell ref="I32:I33"/>
    <mergeCell ref="J32:J33"/>
    <mergeCell ref="F44:H44"/>
    <mergeCell ref="I44:J44"/>
    <mergeCell ref="F45:H45"/>
    <mergeCell ref="C53:M53"/>
    <mergeCell ref="A54:B54"/>
    <mergeCell ref="C54:M54"/>
    <mergeCell ref="I57:M57"/>
    <mergeCell ref="B58:D58"/>
    <mergeCell ref="I58:J58"/>
    <mergeCell ref="I48:J48"/>
    <mergeCell ref="I43:J43"/>
    <mergeCell ref="F43:H43"/>
    <mergeCell ref="B43:E43"/>
    <mergeCell ref="B44:E44"/>
    <mergeCell ref="B45:E45"/>
    <mergeCell ref="B48:E48"/>
    <mergeCell ref="B49:E49"/>
    <mergeCell ref="B50:E50"/>
    <mergeCell ref="F50:H50"/>
    <mergeCell ref="I50:J50"/>
    <mergeCell ref="F49:H49"/>
    <mergeCell ref="I49:J49"/>
  </mergeCells>
  <printOptions horizontalCentered="1" verticalCentered="1"/>
  <pageMargins left="0.7" right="0.7" top="0.75" bottom="0.75" header="0.3" footer="0.3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7" ma:contentTypeDescription="Create a new document." ma:contentTypeScope="" ma:versionID="e81cccdbd99bf01b7c9efe3b49be08ca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ac320a477b3d07229c16ca3c0ddbf825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88371-ddce-4d2f-8250-1050b35601dd">
      <Terms xmlns="http://schemas.microsoft.com/office/infopath/2007/PartnerControls"/>
    </lcf76f155ced4ddcb4097134ff3c332f>
    <TaxCatchAll xmlns="26c6d03c-cb24-442d-886d-d28e4c64fda9" xsi:nil="true"/>
  </documentManagement>
</p:properties>
</file>

<file path=customXml/itemProps1.xml><?xml version="1.0" encoding="utf-8"?>
<ds:datastoreItem xmlns:ds="http://schemas.openxmlformats.org/officeDocument/2006/customXml" ds:itemID="{A526DCC4-4370-4FC8-AF39-F9C356C72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88371-ddce-4d2f-8250-1050b35601dd"/>
    <ds:schemaRef ds:uri="26c6d03c-cb24-442d-886d-d28e4c64f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DB606-CC1E-4BEF-B37F-6AC6D6087C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E1225-A215-4E94-8911-1EDC2BE87825}">
  <ds:schemaRefs>
    <ds:schemaRef ds:uri="http://schemas.microsoft.com/office/2006/metadata/properties"/>
    <ds:schemaRef ds:uri="http://schemas.microsoft.com/office/infopath/2007/PartnerControls"/>
    <ds:schemaRef ds:uri="d2e88371-ddce-4d2f-8250-1050b35601dd"/>
    <ds:schemaRef ds:uri="26c6d03c-cb24-442d-886d-d28e4c64fd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GILLET</vt:lpstr>
      <vt:lpstr>GILLET!Print_Area</vt:lpstr>
    </vt:vector>
  </TitlesOfParts>
  <Company>Vinum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Vinum</dc:creator>
  <cp:lastModifiedBy>Admin | Vinumoz</cp:lastModifiedBy>
  <cp:lastPrinted>2025-08-25T01:32:46Z</cp:lastPrinted>
  <dcterms:created xsi:type="dcterms:W3CDTF">2002-08-05T15:05:24Z</dcterms:created>
  <dcterms:modified xsi:type="dcterms:W3CDTF">2025-08-25T01:51:42Z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0x0101008D3BED71ED54EE4DB82E1E5332913FE9</vt:lpwstr>
  </property>
</Properties>
</file>