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vinumoz.sharepoint.com/sites/VinumozData/Shared Documents/Vinum/2025/AA Orders/Boutes/Vinum Order Forms/"/>
    </mc:Choice>
  </mc:AlternateContent>
  <xr:revisionPtr revIDLastSave="11" documentId="8_{8574D9C3-E1AD-476A-9734-3ACA4A60AD4B}" xr6:coauthVersionLast="47" xr6:coauthVersionMax="47" xr10:uidLastSave="{4DF6DBFA-00A1-497A-9D33-5F6902E914D3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Sheet1!$B$1:$N$55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9" i="1" l="1"/>
  <c r="N30" i="1"/>
  <c r="N31" i="1"/>
  <c r="N32" i="1"/>
  <c r="N33" i="1"/>
  <c r="N34" i="1"/>
  <c r="N28" i="1"/>
  <c r="N36" i="1"/>
</calcChain>
</file>

<file path=xl/sharedStrings.xml><?xml version="1.0" encoding="utf-8"?>
<sst xmlns="http://schemas.openxmlformats.org/spreadsheetml/2006/main" count="85" uniqueCount="67">
  <si>
    <t>Contact person</t>
  </si>
  <si>
    <t>Town</t>
  </si>
  <si>
    <t>e-mail address</t>
  </si>
  <si>
    <t>Finance house details:</t>
  </si>
  <si>
    <t>Finance house</t>
  </si>
  <si>
    <t>Qty</t>
  </si>
  <si>
    <t>Date</t>
  </si>
  <si>
    <t>Address for delivery:</t>
  </si>
  <si>
    <t>Telephone number</t>
  </si>
  <si>
    <t>Logistics:</t>
  </si>
  <si>
    <t>Invoicing details:</t>
  </si>
  <si>
    <t>Barrel details</t>
  </si>
  <si>
    <t>Barrel Toasting</t>
  </si>
  <si>
    <t>Head Toasting</t>
  </si>
  <si>
    <t>Unit Price</t>
  </si>
  <si>
    <t>Total</t>
  </si>
  <si>
    <t>Forest selection</t>
  </si>
  <si>
    <t>Y or N</t>
  </si>
  <si>
    <t>Boutes Order Form</t>
  </si>
  <si>
    <t>Boutes</t>
  </si>
  <si>
    <t>Early Bird Shipping*</t>
  </si>
  <si>
    <t>ABN</t>
  </si>
  <si>
    <t>Client Ref.</t>
  </si>
  <si>
    <t>Vinum Ref.</t>
  </si>
  <si>
    <t>Boutes Ref.</t>
  </si>
  <si>
    <t>Company Name</t>
  </si>
  <si>
    <t>Mobile number</t>
  </si>
  <si>
    <t>State + postal code</t>
  </si>
  <si>
    <t>Comments</t>
  </si>
  <si>
    <t>Payment terms</t>
  </si>
  <si>
    <t>Barrel Types</t>
  </si>
  <si>
    <t>Barrel Type</t>
  </si>
  <si>
    <t>(other types available on request)</t>
  </si>
  <si>
    <t>Street or PO Box no.</t>
  </si>
  <si>
    <r>
      <t>Cooper blend</t>
    </r>
    <r>
      <rPr>
        <sz val="10"/>
        <rFont val="Copperplate Gothic Light"/>
        <family val="2"/>
      </rPr>
      <t xml:space="preserve">* </t>
    </r>
  </si>
  <si>
    <r>
      <t>1</t>
    </r>
    <r>
      <rPr>
        <i/>
        <sz val="9"/>
        <rFont val="Arial"/>
        <family val="2"/>
      </rPr>
      <t xml:space="preserve"> Orders are invoiced in Euros or can be secured in AUD upon request at the time of order.</t>
    </r>
  </si>
  <si>
    <t>M, M Long, M+, M+ Long</t>
  </si>
  <si>
    <t>Winery name</t>
  </si>
  <si>
    <t>Fax number</t>
  </si>
  <si>
    <t>Street address</t>
  </si>
  <si>
    <t>Cooper Name</t>
  </si>
  <si>
    <t>Desired delivery date</t>
  </si>
  <si>
    <t>Print Name</t>
  </si>
  <si>
    <t>Signature</t>
  </si>
  <si>
    <t>State + Postal Code</t>
  </si>
  <si>
    <t>On behalf of the winery</t>
  </si>
  <si>
    <t>On behalf of vinum</t>
  </si>
  <si>
    <t>VINUM</t>
  </si>
  <si>
    <t>AUSTRALIA</t>
  </si>
  <si>
    <t>*Other forests available on request</t>
  </si>
  <si>
    <t>30 days from delivery</t>
  </si>
  <si>
    <r>
      <t xml:space="preserve">500L </t>
    </r>
    <r>
      <rPr>
        <sz val="8"/>
        <rFont val="Copperplate Gothic Light"/>
        <family val="2"/>
      </rPr>
      <t>Tradition</t>
    </r>
  </si>
  <si>
    <r>
      <t xml:space="preserve">500L </t>
    </r>
    <r>
      <rPr>
        <sz val="8"/>
        <rFont val="Copperplate Gothic Light"/>
        <family val="2"/>
      </rPr>
      <t>Selection or Grande Reserve</t>
    </r>
  </si>
  <si>
    <r>
      <t xml:space="preserve">300L </t>
    </r>
    <r>
      <rPr>
        <sz val="8"/>
        <rFont val="Copperplate Gothic Light"/>
        <family val="2"/>
      </rPr>
      <t>Tradition</t>
    </r>
  </si>
  <si>
    <r>
      <t xml:space="preserve">225/228L </t>
    </r>
    <r>
      <rPr>
        <sz val="8"/>
        <rFont val="Copperplate Gothic Light"/>
        <family val="2"/>
      </rPr>
      <t>Tradition</t>
    </r>
  </si>
  <si>
    <r>
      <t xml:space="preserve">225/228L </t>
    </r>
    <r>
      <rPr>
        <sz val="8"/>
        <rFont val="Copperplate Gothic Light"/>
        <family val="2"/>
      </rPr>
      <t>Selection or Grande Reserve</t>
    </r>
  </si>
  <si>
    <r>
      <t xml:space="preserve">225/228L </t>
    </r>
    <r>
      <rPr>
        <sz val="8"/>
        <rFont val="Copperplate Gothic Light"/>
        <family val="2"/>
      </rPr>
      <t>Coeur or Soleil</t>
    </r>
  </si>
  <si>
    <r>
      <t xml:space="preserve">225/228L </t>
    </r>
    <r>
      <rPr>
        <sz val="8"/>
        <rFont val="Copperplate Gothic Light"/>
        <family val="2"/>
      </rPr>
      <t>Henri Barthe</t>
    </r>
  </si>
  <si>
    <r>
      <t xml:space="preserve">300L </t>
    </r>
    <r>
      <rPr>
        <sz val="8"/>
        <rFont val="Copperplate Gothic Light"/>
        <family val="2"/>
      </rPr>
      <t>Selection or Grande Reserve</t>
    </r>
  </si>
  <si>
    <r>
      <t xml:space="preserve">300L </t>
    </r>
    <r>
      <rPr>
        <sz val="8"/>
        <rFont val="Copperplate Gothic Light"/>
        <family val="2"/>
      </rPr>
      <t>Coeur or Soleil</t>
    </r>
  </si>
  <si>
    <r>
      <t xml:space="preserve">300L </t>
    </r>
    <r>
      <rPr>
        <sz val="8"/>
        <rFont val="Copperplate Gothic Light"/>
        <family val="2"/>
      </rPr>
      <t>Henri Barthe</t>
    </r>
  </si>
  <si>
    <r>
      <t>500L</t>
    </r>
    <r>
      <rPr>
        <sz val="8"/>
        <rFont val="Copperplate Gothic Light"/>
        <family val="2"/>
      </rPr>
      <t xml:space="preserve"> 40mm Stave</t>
    </r>
  </si>
  <si>
    <r>
      <t>Total Price in Euros</t>
    </r>
    <r>
      <rPr>
        <vertAlign val="superscript"/>
        <sz val="10"/>
        <rFont val="Copperplate Gothic Light"/>
        <family val="2"/>
      </rPr>
      <t>1</t>
    </r>
  </si>
  <si>
    <r>
      <t>Euros</t>
    </r>
    <r>
      <rPr>
        <b/>
        <u/>
        <vertAlign val="superscript"/>
        <sz val="9"/>
        <rFont val="Copperplate Gothic Light"/>
        <family val="2"/>
      </rPr>
      <t>1</t>
    </r>
    <r>
      <rPr>
        <b/>
        <u/>
        <sz val="9"/>
        <rFont val="Copperplate Gothic Light"/>
        <family val="2"/>
      </rPr>
      <t xml:space="preserve"> </t>
    </r>
    <r>
      <rPr>
        <u/>
        <sz val="9"/>
        <rFont val="Copperplate Gothic Light"/>
        <family val="2"/>
      </rPr>
      <t>(excl. GST)</t>
    </r>
  </si>
  <si>
    <t>Anthony Radford</t>
  </si>
  <si>
    <t>Forest 
(if specified)</t>
  </si>
  <si>
    <t>*For a late January delivery, orders need to be received by 4th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</si>
</sst>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AUD]\ #,##0.00"/>
    <numFmt numFmtId="165" formatCode="_(* #,##0.00_);_(* \(#,##0.00\);_(* &quot;-&quot;??_);_(@_)"/>
    <numFmt numFmtId="166" formatCode="&quot;$&quot;#,##0.00"/>
    <numFmt numFmtId="167" formatCode="[$€-2]\ #,##0.00"/>
  </numFmts>
  <fonts count="29" x14ac:knownFonts="1">
    <font>
      <sz val="10"/>
      <name val="Arial"/>
    </font>
    <font>
      <sz val="10"/>
      <name val="Copperplate Gothic Bold"/>
      <family val="2"/>
    </font>
    <font>
      <sz val="8"/>
      <name val="Copperplate Gothic Light"/>
      <family val="2"/>
    </font>
    <font>
      <sz val="10"/>
      <name val="Copperplate Gothic Light"/>
      <family val="2"/>
    </font>
    <font>
      <sz val="9"/>
      <name val="Copperplate Gothic Light"/>
      <family val="2"/>
    </font>
    <font>
      <b/>
      <sz val="10"/>
      <name val="Copperplate Gothic Light"/>
      <family val="2"/>
    </font>
    <font>
      <b/>
      <sz val="11"/>
      <name val="Copperplate Gothic Light"/>
      <family val="2"/>
    </font>
    <font>
      <b/>
      <sz val="8"/>
      <name val="Copperplate Gothic Light"/>
      <family val="2"/>
    </font>
    <font>
      <b/>
      <sz val="18"/>
      <name val="Copperplate Gothic Light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i/>
      <sz val="10"/>
      <name val="Copperplate Gothic Light"/>
      <family val="2"/>
    </font>
    <font>
      <i/>
      <sz val="8"/>
      <name val="Copperplate Gothic Light"/>
      <family val="2"/>
    </font>
    <font>
      <b/>
      <sz val="14"/>
      <name val="Copperplate Gothic Light"/>
      <family val="2"/>
    </font>
    <font>
      <i/>
      <sz val="9"/>
      <name val="Arial"/>
      <family val="2"/>
    </font>
    <font>
      <vertAlign val="superscript"/>
      <sz val="10"/>
      <name val="Copperplate Gothic Light"/>
      <family val="2"/>
    </font>
    <font>
      <i/>
      <vertAlign val="superscript"/>
      <sz val="9"/>
      <name val="Arial"/>
      <family val="2"/>
    </font>
    <font>
      <sz val="10"/>
      <name val="Arial"/>
      <family val="2"/>
    </font>
    <font>
      <b/>
      <sz val="10"/>
      <color indexed="10"/>
      <name val="Copperplate Gothic Light"/>
      <family val="2"/>
    </font>
    <font>
      <b/>
      <i/>
      <sz val="8"/>
      <name val="Copperplate Gothic Light"/>
      <family val="2"/>
    </font>
    <font>
      <b/>
      <sz val="12"/>
      <name val="Arial"/>
      <family val="2"/>
    </font>
    <font>
      <sz val="9"/>
      <name val="Arial"/>
      <family val="2"/>
    </font>
    <font>
      <u/>
      <sz val="9"/>
      <color indexed="12"/>
      <name val="Arial"/>
      <family val="2"/>
    </font>
    <font>
      <b/>
      <sz val="14"/>
      <color theme="3"/>
      <name val="Copperplate Gothic Light"/>
      <family val="2"/>
    </font>
    <font>
      <b/>
      <u/>
      <sz val="9"/>
      <name val="Copperplate Gothic Light"/>
      <family val="2"/>
    </font>
    <font>
      <b/>
      <u/>
      <vertAlign val="superscript"/>
      <sz val="9"/>
      <name val="Copperplate Gothic Light"/>
      <family val="2"/>
    </font>
    <font>
      <u/>
      <sz val="9"/>
      <name val="Copperplate Gothic Light"/>
      <family val="2"/>
    </font>
    <font>
      <i/>
      <sz val="10"/>
      <name val="Arial"/>
      <family val="2"/>
    </font>
    <font>
      <sz val="8"/>
      <color rgb="FF00000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165" fontId="17" fillId="0" borderId="0"/>
  </cellStyleXfs>
  <cellXfs count="15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quotePrefix="1" applyFont="1" applyAlignment="1">
      <alignment horizontal="left" vertic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5" fillId="0" borderId="0" xfId="0" quotePrefix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shrinkToFit="1"/>
    </xf>
    <xf numFmtId="0" fontId="3" fillId="0" borderId="0" xfId="0" applyFont="1" applyAlignment="1">
      <alignment horizontal="left"/>
    </xf>
    <xf numFmtId="0" fontId="3" fillId="0" borderId="8" xfId="0" applyFont="1" applyBorder="1"/>
    <xf numFmtId="0" fontId="3" fillId="0" borderId="10" xfId="0" applyFont="1" applyBorder="1"/>
    <xf numFmtId="0" fontId="1" fillId="0" borderId="0" xfId="0" applyFont="1"/>
    <xf numFmtId="0" fontId="13" fillId="0" borderId="0" xfId="0" quotePrefix="1" applyFont="1" applyAlignment="1">
      <alignment horizontal="left" vertical="center"/>
    </xf>
    <xf numFmtId="0" fontId="13" fillId="0" borderId="0" xfId="0" applyFont="1"/>
    <xf numFmtId="0" fontId="13" fillId="0" borderId="0" xfId="0" quotePrefix="1" applyFont="1" applyAlignment="1">
      <alignment horizontal="left"/>
    </xf>
    <xf numFmtId="0" fontId="7" fillId="0" borderId="0" xfId="0" applyFont="1"/>
    <xf numFmtId="0" fontId="23" fillId="0" borderId="0" xfId="0" applyFont="1" applyAlignment="1">
      <alignment horizontal="right"/>
    </xf>
    <xf numFmtId="0" fontId="17" fillId="0" borderId="14" xfId="0" applyFont="1" applyBorder="1"/>
    <xf numFmtId="0" fontId="2" fillId="2" borderId="14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3" fillId="2" borderId="16" xfId="0" applyFont="1" applyFill="1" applyBorder="1"/>
    <xf numFmtId="0" fontId="3" fillId="2" borderId="17" xfId="0" applyFont="1" applyFill="1" applyBorder="1"/>
    <xf numFmtId="0" fontId="3" fillId="2" borderId="18" xfId="0" applyFont="1" applyFill="1" applyBorder="1"/>
    <xf numFmtId="0" fontId="2" fillId="0" borderId="13" xfId="0" applyFont="1" applyBorder="1" applyAlignment="1">
      <alignment horizontal="right" wrapText="1"/>
    </xf>
    <xf numFmtId="0" fontId="24" fillId="0" borderId="0" xfId="0" applyFont="1" applyAlignment="1">
      <alignment horizontal="left"/>
    </xf>
    <xf numFmtId="164" fontId="3" fillId="0" borderId="0" xfId="0" applyNumberFormat="1" applyFont="1"/>
    <xf numFmtId="37" fontId="17" fillId="0" borderId="14" xfId="2" applyNumberFormat="1" applyBorder="1"/>
    <xf numFmtId="37" fontId="17" fillId="3" borderId="14" xfId="2" applyNumberFormat="1" applyFill="1" applyBorder="1"/>
    <xf numFmtId="0" fontId="2" fillId="0" borderId="0" xfId="0" quotePrefix="1" applyFont="1"/>
    <xf numFmtId="166" fontId="3" fillId="0" borderId="0" xfId="0" applyNumberFormat="1" applyFont="1"/>
    <xf numFmtId="0" fontId="2" fillId="0" borderId="13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3" xfId="0" applyFont="1" applyBorder="1"/>
    <xf numFmtId="0" fontId="5" fillId="0" borderId="3" xfId="0" quotePrefix="1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5" fillId="0" borderId="4" xfId="0" quotePrefix="1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4" fillId="0" borderId="6" xfId="0" applyFont="1" applyBorder="1" applyAlignment="1">
      <alignment horizontal="left"/>
    </xf>
    <xf numFmtId="0" fontId="1" fillId="0" borderId="7" xfId="0" quotePrefix="1" applyFont="1" applyBorder="1" applyAlignment="1">
      <alignment horizontal="left"/>
    </xf>
    <xf numFmtId="0" fontId="19" fillId="0" borderId="0" xfId="0" applyFont="1"/>
    <xf numFmtId="0" fontId="12" fillId="0" borderId="0" xfId="0" applyFont="1"/>
    <xf numFmtId="167" fontId="17" fillId="0" borderId="14" xfId="0" applyNumberFormat="1" applyFont="1" applyBorder="1" applyAlignment="1">
      <alignment horizontal="right"/>
    </xf>
    <xf numFmtId="167" fontId="17" fillId="0" borderId="14" xfId="0" applyNumberFormat="1" applyFont="1" applyBorder="1" applyAlignment="1">
      <alignment horizontal="right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20" xfId="0" applyFont="1" applyBorder="1" applyAlignment="1">
      <alignment horizontal="right"/>
    </xf>
    <xf numFmtId="0" fontId="2" fillId="0" borderId="13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3" fillId="0" borderId="14" xfId="0" applyFont="1" applyBorder="1" applyAlignment="1">
      <alignment horizontal="center"/>
    </xf>
    <xf numFmtId="0" fontId="4" fillId="0" borderId="13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3" fillId="0" borderId="22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27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right"/>
    </xf>
    <xf numFmtId="0" fontId="3" fillId="0" borderId="23" xfId="0" applyFont="1" applyBorder="1" applyAlignment="1">
      <alignment horizontal="right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3" fillId="0" borderId="8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3" fillId="0" borderId="14" xfId="0" quotePrefix="1" applyFont="1" applyBorder="1" applyAlignment="1">
      <alignment horizontal="right"/>
    </xf>
    <xf numFmtId="0" fontId="11" fillId="0" borderId="14" xfId="0" applyFont="1" applyBorder="1" applyAlignment="1">
      <alignment horizontal="right"/>
    </xf>
    <xf numFmtId="0" fontId="11" fillId="0" borderId="14" xfId="0" quotePrefix="1" applyFont="1" applyBorder="1" applyAlignment="1">
      <alignment horizontal="right"/>
    </xf>
    <xf numFmtId="0" fontId="4" fillId="0" borderId="0" xfId="0" applyFont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7" fillId="0" borderId="15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0" xfId="0" applyFont="1" applyBorder="1" applyAlignment="1">
      <alignment horizontal="left"/>
    </xf>
    <xf numFmtId="49" fontId="17" fillId="0" borderId="14" xfId="0" applyNumberFormat="1" applyFont="1" applyBorder="1" applyAlignment="1">
      <alignment horizontal="center"/>
    </xf>
    <xf numFmtId="0" fontId="4" fillId="0" borderId="14" xfId="0" applyFont="1" applyBorder="1" applyAlignment="1">
      <alignment horizontal="right"/>
    </xf>
    <xf numFmtId="0" fontId="22" fillId="0" borderId="14" xfId="1" applyFont="1" applyBorder="1" applyAlignment="1" applyProtection="1">
      <alignment horizontal="left"/>
    </xf>
    <xf numFmtId="0" fontId="21" fillId="0" borderId="17" xfId="0" applyFont="1" applyBorder="1" applyAlignment="1">
      <alignment horizontal="left"/>
    </xf>
    <xf numFmtId="0" fontId="21" fillId="0" borderId="18" xfId="0" applyFont="1" applyBorder="1" applyAlignment="1">
      <alignment horizontal="left"/>
    </xf>
    <xf numFmtId="0" fontId="21" fillId="0" borderId="16" xfId="0" applyFont="1" applyBorder="1" applyAlignment="1">
      <alignment horizontal="left"/>
    </xf>
    <xf numFmtId="14" fontId="17" fillId="0" borderId="17" xfId="0" applyNumberFormat="1" applyFont="1" applyBorder="1" applyAlignment="1">
      <alignment horizontal="left"/>
    </xf>
    <xf numFmtId="14" fontId="17" fillId="0" borderId="18" xfId="0" applyNumberFormat="1" applyFont="1" applyBorder="1" applyAlignment="1">
      <alignment horizontal="left"/>
    </xf>
    <xf numFmtId="14" fontId="17" fillId="0" borderId="16" xfId="0" applyNumberFormat="1" applyFont="1" applyBorder="1" applyAlignment="1">
      <alignment horizontal="left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21" fillId="0" borderId="17" xfId="0" applyFont="1" applyBorder="1"/>
    <xf numFmtId="0" fontId="21" fillId="0" borderId="18" xfId="0" applyFont="1" applyBorder="1"/>
    <xf numFmtId="0" fontId="21" fillId="0" borderId="16" xfId="0" applyFont="1" applyBorder="1"/>
    <xf numFmtId="0" fontId="4" fillId="0" borderId="14" xfId="0" quotePrefix="1" applyFont="1" applyBorder="1" applyAlignment="1">
      <alignment horizontal="right"/>
    </xf>
    <xf numFmtId="0" fontId="2" fillId="0" borderId="14" xfId="0" applyFont="1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quotePrefix="1" applyFont="1" applyAlignment="1">
      <alignment horizontal="left"/>
    </xf>
    <xf numFmtId="0" fontId="3" fillId="2" borderId="17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17" fillId="0" borderId="14" xfId="0" applyFont="1" applyBorder="1" applyAlignment="1">
      <alignment horizontal="center"/>
    </xf>
    <xf numFmtId="0" fontId="5" fillId="0" borderId="0" xfId="0" quotePrefix="1" applyFont="1" applyAlignment="1">
      <alignment horizontal="center" vertical="center"/>
    </xf>
    <xf numFmtId="0" fontId="3" fillId="0" borderId="23" xfId="0" applyFont="1" applyBorder="1" applyAlignment="1">
      <alignment horizontal="center"/>
    </xf>
    <xf numFmtId="0" fontId="2" fillId="0" borderId="0" xfId="0" applyFont="1"/>
    <xf numFmtId="0" fontId="17" fillId="0" borderId="17" xfId="0" applyFont="1" applyBorder="1" applyAlignment="1">
      <alignment horizontal="left"/>
    </xf>
    <xf numFmtId="0" fontId="17" fillId="0" borderId="18" xfId="0" applyFont="1" applyBorder="1" applyAlignment="1">
      <alignment horizontal="left"/>
    </xf>
    <xf numFmtId="0" fontId="17" fillId="0" borderId="16" xfId="0" applyFont="1" applyBorder="1" applyAlignment="1">
      <alignment horizontal="left"/>
    </xf>
    <xf numFmtId="0" fontId="4" fillId="0" borderId="17" xfId="0" applyFont="1" applyBorder="1" applyAlignment="1">
      <alignment horizontal="right"/>
    </xf>
    <xf numFmtId="0" fontId="4" fillId="0" borderId="18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0" fontId="10" fillId="0" borderId="15" xfId="1" applyFill="1" applyBorder="1" applyAlignment="1" applyProtection="1">
      <alignment horizontal="center"/>
    </xf>
    <xf numFmtId="0" fontId="2" fillId="0" borderId="23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5" xfId="0" applyFont="1" applyBorder="1" applyAlignment="1">
      <alignment horizontal="right"/>
    </xf>
    <xf numFmtId="0" fontId="2" fillId="0" borderId="23" xfId="0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0" fontId="3" fillId="0" borderId="8" xfId="0" quotePrefix="1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6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22" fillId="0" borderId="17" xfId="1" applyFont="1" applyBorder="1" applyAlignment="1" applyProtection="1">
      <alignment horizontal="left"/>
    </xf>
    <xf numFmtId="0" fontId="22" fillId="0" borderId="18" xfId="1" applyFont="1" applyBorder="1" applyAlignment="1" applyProtection="1">
      <alignment horizontal="left"/>
    </xf>
    <xf numFmtId="0" fontId="22" fillId="0" borderId="16" xfId="1" applyFont="1" applyBorder="1" applyAlignment="1" applyProtection="1">
      <alignment horizontal="left"/>
    </xf>
    <xf numFmtId="0" fontId="2" fillId="0" borderId="14" xfId="0" applyFont="1" applyBorder="1" applyAlignment="1" applyProtection="1">
      <alignment horizontal="right"/>
      <protection hidden="1"/>
    </xf>
    <xf numFmtId="0" fontId="3" fillId="2" borderId="14" xfId="0" applyFont="1" applyFill="1" applyBorder="1" applyAlignment="1">
      <alignment horizontal="center" vertical="center"/>
    </xf>
    <xf numFmtId="0" fontId="3" fillId="2" borderId="14" xfId="0" quotePrefix="1" applyFont="1" applyFill="1" applyBorder="1" applyAlignment="1">
      <alignment horizontal="center" vertical="center"/>
    </xf>
    <xf numFmtId="0" fontId="2" fillId="0" borderId="0" xfId="0" quotePrefix="1" applyFont="1"/>
    <xf numFmtId="0" fontId="3" fillId="0" borderId="0" xfId="0" applyFont="1"/>
    <xf numFmtId="0" fontId="3" fillId="0" borderId="13" xfId="0" applyFont="1" applyBorder="1" applyAlignment="1">
      <alignment horizontal="center" vertical="center" wrapText="1"/>
    </xf>
    <xf numFmtId="167" fontId="20" fillId="0" borderId="23" xfId="0" applyNumberFormat="1" applyFont="1" applyBorder="1" applyAlignment="1">
      <alignment horizontal="center" vertical="center"/>
    </xf>
    <xf numFmtId="167" fontId="20" fillId="0" borderId="25" xfId="0" applyNumberFormat="1" applyFont="1" applyBorder="1" applyAlignment="1">
      <alignment horizontal="center" vertical="center"/>
    </xf>
    <xf numFmtId="167" fontId="20" fillId="0" borderId="20" xfId="0" applyNumberFormat="1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_Barrel order 2002 australia" xfId="2" xr:uid="{5969964A-1E61-4140-80EF-92E5FAD8E994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304800</xdr:colOff>
      <xdr:row>5</xdr:row>
      <xdr:rowOff>107950</xdr:rowOff>
    </xdr:from>
    <xdr:to>
      <xdr:col>13</xdr:col>
      <xdr:colOff>0</xdr:colOff>
      <xdr:row>8</xdr:row>
      <xdr:rowOff>152487</xdr:rowOff>
    </xdr:to>
    <xdr:sp macro="" textlink="">
      <xdr:nvSpPr>
        <xdr:cNvPr id="1038" name="Text Box 14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3705225" y="885825"/>
          <a:ext cx="184785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Copperplate Gothic Light"/>
              <a:ea typeface="Copperplate Gothic Light"/>
              <a:cs typeface="Copperplate Gothic Light"/>
            </a:rPr>
            <a:t>anthony@vinumoz.com.au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Copperplate Gothic Light"/>
              <a:ea typeface="Copperplate Gothic Light"/>
              <a:cs typeface="Copperplate Gothic Light"/>
            </a:rPr>
            <a:t>MOBILE: 0438 500 060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Copperplate Gothic Light"/>
              <a:ea typeface="Copperplate Gothic Light"/>
              <a:cs typeface="Copperplate Gothic Light"/>
            </a:rPr>
            <a:t>10 DUKE STREET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Copperplate Gothic Light"/>
              <a:ea typeface="Copperplate Gothic Light"/>
              <a:cs typeface="Copperplate Gothic Light"/>
            </a:rPr>
            <a:t>BRIDGEWATER SA 5155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Copperplate Gothic Light"/>
              <a:ea typeface="Copperplate Gothic Light"/>
              <a:cs typeface="Copperplate Gothic Light"/>
            </a:rPr>
            <a:t>ABN: 17 094 251 895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Copperplate Gothic Light"/>
              <a:ea typeface="Copperplate Gothic Light"/>
              <a:cs typeface="Copperplate Gothic Light"/>
            </a:rPr>
            <a:t>WWW.VINUMOZ.COM.AU</a:t>
          </a: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Eras Light ITC"/>
          </a:endParaRPr>
        </a:p>
      </xdr:txBody>
    </xdr:sp>
    <xdr:clientData/>
  </xdr:twoCellAnchor>
  <xdr:twoCellAnchor editAs="oneCell">
    <xdr:from>
      <xdr:col>1</xdr:col>
      <xdr:colOff>57150</xdr:colOff>
      <xdr:row>7</xdr:row>
      <xdr:rowOff>-1</xdr:rowOff>
    </xdr:from>
    <xdr:to>
      <xdr:col>4</xdr:col>
      <xdr:colOff>323850</xdr:colOff>
      <xdr:row>7</xdr:row>
      <xdr:rowOff>932860</xdr:rowOff>
    </xdr:to>
    <xdr:pic>
      <xdr:nvPicPr>
        <xdr:cNvPr id="1431" name="Picture 1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973" b="15431"/>
        <a:stretch/>
      </xdr:blipFill>
      <xdr:spPr bwMode="auto">
        <a:xfrm>
          <a:off x="381196" y="1178350"/>
          <a:ext cx="1317396" cy="9328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247650</xdr:colOff>
      <xdr:row>0</xdr:row>
      <xdr:rowOff>76200</xdr:rowOff>
    </xdr:from>
    <xdr:to>
      <xdr:col>13</xdr:col>
      <xdr:colOff>943860</xdr:colOff>
      <xdr:row>7</xdr:row>
      <xdr:rowOff>561975</xdr:rowOff>
    </xdr:to>
    <xdr:pic>
      <xdr:nvPicPr>
        <xdr:cNvPr id="1432" name="Picture 6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76200"/>
          <a:ext cx="146685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7</xdr:row>
          <xdr:rowOff>933450</xdr:rowOff>
        </xdr:from>
        <xdr:to>
          <xdr:col>7</xdr:col>
          <xdr:colOff>314325</xdr:colOff>
          <xdr:row>9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Are you paying for the barrels directly?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19</xdr:row>
          <xdr:rowOff>114300</xdr:rowOff>
        </xdr:from>
        <xdr:to>
          <xdr:col>8</xdr:col>
          <xdr:colOff>1057275</xdr:colOff>
          <xdr:row>21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Are you financing the barrels through a financial institution?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308"/>
  <sheetViews>
    <sheetView showGridLines="0" tabSelected="1" zoomScale="97" zoomScaleNormal="97" zoomScalePageLayoutView="140" workbookViewId="0">
      <selection activeCell="B50" sqref="B50"/>
    </sheetView>
  </sheetViews>
  <sheetFormatPr defaultColWidth="11.42578125" defaultRowHeight="12.75" x14ac:dyDescent="0.2"/>
  <cols>
    <col min="1" max="1" width="4.85546875" customWidth="1"/>
    <col min="2" max="2" width="2.28515625" customWidth="1"/>
    <col min="3" max="3" width="8" customWidth="1"/>
    <col min="4" max="4" width="5.42578125" customWidth="1"/>
    <col min="5" max="5" width="7" customWidth="1"/>
    <col min="6" max="6" width="3" customWidth="1"/>
    <col min="7" max="7" width="5.42578125" customWidth="1"/>
    <col min="8" max="8" width="7.140625" customWidth="1"/>
    <col min="9" max="9" width="16.7109375" customWidth="1"/>
    <col min="10" max="10" width="9.42578125" customWidth="1"/>
    <col min="11" max="12" width="11" customWidth="1"/>
    <col min="13" max="13" width="11.5703125" customWidth="1"/>
    <col min="14" max="14" width="18.85546875" customWidth="1"/>
  </cols>
  <sheetData>
    <row r="1" spans="2:20" ht="6" customHeight="1" x14ac:dyDescent="0.2">
      <c r="B1" s="86" t="s">
        <v>22</v>
      </c>
      <c r="C1" s="87"/>
      <c r="D1" s="88"/>
      <c r="E1" s="92"/>
      <c r="F1" s="93"/>
      <c r="G1" s="94"/>
    </row>
    <row r="2" spans="2:20" ht="6.75" customHeight="1" x14ac:dyDescent="0.2">
      <c r="B2" s="89"/>
      <c r="C2" s="90"/>
      <c r="D2" s="91"/>
      <c r="E2" s="95"/>
      <c r="F2" s="96"/>
      <c r="G2" s="97"/>
    </row>
    <row r="3" spans="2:20" s="1" customFormat="1" ht="16.5" customHeight="1" x14ac:dyDescent="0.2">
      <c r="B3" s="107" t="s">
        <v>23</v>
      </c>
      <c r="C3" s="108"/>
      <c r="D3" s="108"/>
      <c r="E3" s="124"/>
      <c r="F3" s="125"/>
      <c r="G3" s="126"/>
    </row>
    <row r="4" spans="2:20" s="1" customFormat="1" ht="16.5" customHeight="1" x14ac:dyDescent="0.25">
      <c r="B4" s="107" t="s">
        <v>24</v>
      </c>
      <c r="C4" s="108"/>
      <c r="D4" s="109"/>
      <c r="E4" s="124"/>
      <c r="F4" s="125"/>
      <c r="G4" s="126"/>
      <c r="L4" s="23" t="s">
        <v>47</v>
      </c>
    </row>
    <row r="5" spans="2:20" s="1" customFormat="1" ht="16.5" customHeight="1" x14ac:dyDescent="0.25">
      <c r="B5" s="136" t="s">
        <v>6</v>
      </c>
      <c r="C5" s="90"/>
      <c r="D5" s="90"/>
      <c r="E5" s="104"/>
      <c r="F5" s="105"/>
      <c r="G5" s="106"/>
      <c r="L5" s="23" t="s">
        <v>48</v>
      </c>
    </row>
    <row r="6" spans="2:20" s="1" customFormat="1" ht="10.5" customHeight="1" x14ac:dyDescent="0.15">
      <c r="B6" s="2"/>
      <c r="C6" s="2"/>
    </row>
    <row r="7" spans="2:20" s="1" customFormat="1" ht="20.25" customHeight="1" x14ac:dyDescent="0.15">
      <c r="B7" s="3" t="s">
        <v>18</v>
      </c>
      <c r="C7" s="3"/>
    </row>
    <row r="8" spans="2:20" s="1" customFormat="1" ht="74.25" customHeight="1" x14ac:dyDescent="0.15">
      <c r="B8" s="2"/>
      <c r="C8" s="2"/>
    </row>
    <row r="9" spans="2:20" s="6" customFormat="1" ht="14.25" x14ac:dyDescent="0.2">
      <c r="B9" s="4"/>
      <c r="C9" s="5"/>
    </row>
    <row r="10" spans="2:20" s="7" customFormat="1" ht="24" customHeight="1" x14ac:dyDescent="0.25">
      <c r="B10" s="19" t="s">
        <v>10</v>
      </c>
      <c r="C10" s="4"/>
      <c r="D10" s="6"/>
      <c r="E10" s="6"/>
      <c r="F10" s="6"/>
      <c r="G10" s="6"/>
      <c r="K10" s="20" t="s">
        <v>7</v>
      </c>
      <c r="L10" s="6"/>
      <c r="M10" s="6"/>
    </row>
    <row r="11" spans="2:20" s="1" customFormat="1" ht="14.25" customHeight="1" x14ac:dyDescent="0.2">
      <c r="B11" s="99" t="s">
        <v>0</v>
      </c>
      <c r="C11" s="99"/>
      <c r="D11" s="99"/>
      <c r="E11" s="99"/>
      <c r="F11" s="110"/>
      <c r="G11" s="111"/>
      <c r="H11" s="111"/>
      <c r="I11" s="112"/>
      <c r="K11" s="99" t="s">
        <v>0</v>
      </c>
      <c r="L11" s="99"/>
      <c r="M11" s="101"/>
      <c r="N11" s="103"/>
    </row>
    <row r="12" spans="2:20" s="1" customFormat="1" ht="14.25" customHeight="1" x14ac:dyDescent="0.2">
      <c r="B12" s="99" t="s">
        <v>25</v>
      </c>
      <c r="C12" s="99"/>
      <c r="D12" s="99"/>
      <c r="E12" s="99"/>
      <c r="F12" s="101"/>
      <c r="G12" s="102"/>
      <c r="H12" s="102"/>
      <c r="I12" s="103"/>
      <c r="K12" s="99" t="s">
        <v>37</v>
      </c>
      <c r="L12" s="99"/>
      <c r="M12" s="101"/>
      <c r="N12" s="103"/>
      <c r="T12" s="36"/>
    </row>
    <row r="13" spans="2:20" s="1" customFormat="1" ht="14.25" customHeight="1" x14ac:dyDescent="0.2">
      <c r="B13" s="127" t="s">
        <v>33</v>
      </c>
      <c r="C13" s="128"/>
      <c r="D13" s="128"/>
      <c r="E13" s="129"/>
      <c r="F13" s="101"/>
      <c r="G13" s="102"/>
      <c r="H13" s="102"/>
      <c r="I13" s="103"/>
      <c r="K13" s="99" t="s">
        <v>39</v>
      </c>
      <c r="L13" s="99"/>
      <c r="M13" s="101"/>
      <c r="N13" s="103"/>
    </row>
    <row r="14" spans="2:20" s="1" customFormat="1" ht="14.25" customHeight="1" x14ac:dyDescent="0.2">
      <c r="B14" s="99" t="s">
        <v>1</v>
      </c>
      <c r="C14" s="99"/>
      <c r="D14" s="99"/>
      <c r="E14" s="99"/>
      <c r="F14" s="101"/>
      <c r="G14" s="102"/>
      <c r="H14" s="102"/>
      <c r="I14" s="103"/>
      <c r="K14" s="99" t="s">
        <v>1</v>
      </c>
      <c r="L14" s="99"/>
      <c r="M14" s="101"/>
      <c r="N14" s="103"/>
    </row>
    <row r="15" spans="2:20" s="1" customFormat="1" ht="14.25" customHeight="1" x14ac:dyDescent="0.2">
      <c r="B15" s="99" t="s">
        <v>44</v>
      </c>
      <c r="C15" s="99"/>
      <c r="D15" s="99"/>
      <c r="E15" s="99"/>
      <c r="F15" s="101"/>
      <c r="G15" s="102"/>
      <c r="H15" s="102"/>
      <c r="I15" s="103"/>
      <c r="K15" s="99" t="s">
        <v>27</v>
      </c>
      <c r="L15" s="99"/>
      <c r="M15" s="101"/>
      <c r="N15" s="103"/>
    </row>
    <row r="16" spans="2:20" s="1" customFormat="1" ht="14.25" customHeight="1" x14ac:dyDescent="0.2">
      <c r="B16" s="99" t="s">
        <v>21</v>
      </c>
      <c r="C16" s="99"/>
      <c r="D16" s="99"/>
      <c r="E16" s="99"/>
      <c r="F16" s="101"/>
      <c r="G16" s="102"/>
      <c r="H16" s="102"/>
      <c r="I16" s="103"/>
      <c r="K16" s="113" t="s">
        <v>26</v>
      </c>
      <c r="L16" s="113"/>
      <c r="M16" s="101"/>
      <c r="N16" s="103"/>
    </row>
    <row r="17" spans="2:19" s="1" customFormat="1" ht="14.25" customHeight="1" x14ac:dyDescent="0.2">
      <c r="B17" s="99" t="s">
        <v>8</v>
      </c>
      <c r="C17" s="99"/>
      <c r="D17" s="99"/>
      <c r="E17" s="99"/>
      <c r="F17" s="101"/>
      <c r="G17" s="102"/>
      <c r="H17" s="102"/>
      <c r="I17" s="103"/>
      <c r="K17" s="113" t="s">
        <v>8</v>
      </c>
      <c r="L17" s="113"/>
      <c r="M17" s="101"/>
      <c r="N17" s="103"/>
    </row>
    <row r="18" spans="2:19" s="1" customFormat="1" ht="14.25" customHeight="1" x14ac:dyDescent="0.2">
      <c r="B18" s="99" t="s">
        <v>38</v>
      </c>
      <c r="C18" s="99"/>
      <c r="D18" s="99"/>
      <c r="E18" s="99"/>
      <c r="F18" s="101"/>
      <c r="G18" s="102"/>
      <c r="H18" s="102"/>
      <c r="I18" s="103"/>
      <c r="K18" s="113" t="s">
        <v>38</v>
      </c>
      <c r="L18" s="113"/>
      <c r="M18" s="100"/>
      <c r="N18" s="100"/>
    </row>
    <row r="19" spans="2:19" s="1" customFormat="1" ht="14.25" customHeight="1" x14ac:dyDescent="0.2">
      <c r="B19" s="99" t="s">
        <v>2</v>
      </c>
      <c r="C19" s="99"/>
      <c r="D19" s="99"/>
      <c r="E19" s="99"/>
      <c r="F19" s="144"/>
      <c r="G19" s="145"/>
      <c r="H19" s="145"/>
      <c r="I19" s="146"/>
      <c r="K19" s="113" t="s">
        <v>2</v>
      </c>
      <c r="L19" s="113"/>
      <c r="M19" s="100"/>
      <c r="N19" s="100"/>
    </row>
    <row r="20" spans="2:19" s="1" customFormat="1" ht="14.25" customHeight="1" x14ac:dyDescent="0.2">
      <c r="B20" s="133"/>
      <c r="C20" s="134"/>
      <c r="D20" s="134"/>
      <c r="E20" s="135"/>
      <c r="F20" s="130"/>
      <c r="G20" s="131"/>
      <c r="H20" s="131"/>
      <c r="I20" s="132"/>
    </row>
    <row r="21" spans="2:19" s="8" customFormat="1" ht="14.25" x14ac:dyDescent="0.2">
      <c r="C21" s="9"/>
    </row>
    <row r="22" spans="2:19" s="7" customFormat="1" ht="19.5" customHeight="1" x14ac:dyDescent="0.25">
      <c r="B22" s="20" t="s">
        <v>3</v>
      </c>
      <c r="C22" s="22"/>
      <c r="D22" s="6"/>
      <c r="E22" s="6"/>
      <c r="F22" s="6"/>
      <c r="G22" s="6"/>
      <c r="H22" s="6"/>
    </row>
    <row r="23" spans="2:19" s="7" customFormat="1" ht="14.25" customHeight="1" x14ac:dyDescent="0.2">
      <c r="B23" s="147" t="s">
        <v>4</v>
      </c>
      <c r="C23" s="147"/>
      <c r="D23" s="147"/>
      <c r="E23" s="147"/>
      <c r="F23" s="65"/>
      <c r="G23" s="65"/>
      <c r="H23" s="65"/>
      <c r="I23" s="65"/>
      <c r="K23" s="114" t="s">
        <v>0</v>
      </c>
      <c r="L23" s="114"/>
      <c r="M23" s="65"/>
      <c r="N23" s="65"/>
    </row>
    <row r="24" spans="2:19" s="7" customFormat="1" ht="14.25" customHeight="1" x14ac:dyDescent="0.2">
      <c r="B24" s="147" t="s">
        <v>2</v>
      </c>
      <c r="C24" s="147"/>
      <c r="D24" s="147"/>
      <c r="E24" s="147"/>
      <c r="F24" s="65"/>
      <c r="G24" s="65"/>
      <c r="H24" s="65"/>
      <c r="I24" s="65"/>
      <c r="K24" s="114" t="s">
        <v>8</v>
      </c>
      <c r="L24" s="114"/>
      <c r="M24" s="65"/>
      <c r="N24" s="65"/>
    </row>
    <row r="25" spans="2:19" s="7" customFormat="1" ht="9" customHeight="1" x14ac:dyDescent="0.2"/>
    <row r="26" spans="2:19" s="7" customFormat="1" ht="15" customHeight="1" x14ac:dyDescent="0.25">
      <c r="B26" s="21" t="s">
        <v>11</v>
      </c>
      <c r="C26" s="6"/>
      <c r="D26" s="6"/>
      <c r="E26" s="6"/>
      <c r="F26" s="6"/>
    </row>
    <row r="27" spans="2:19" s="7" customFormat="1" ht="24.75" customHeight="1" x14ac:dyDescent="0.2">
      <c r="B27" s="148" t="s">
        <v>40</v>
      </c>
      <c r="C27" s="149"/>
      <c r="D27" s="149"/>
      <c r="E27" s="149"/>
      <c r="F27" s="149"/>
      <c r="G27" s="149"/>
      <c r="H27" s="25" t="s">
        <v>5</v>
      </c>
      <c r="I27" s="25" t="s">
        <v>31</v>
      </c>
      <c r="J27" s="25" t="s">
        <v>12</v>
      </c>
      <c r="K27" s="25" t="s">
        <v>13</v>
      </c>
      <c r="L27" s="25" t="s">
        <v>65</v>
      </c>
      <c r="M27" s="25" t="s">
        <v>14</v>
      </c>
      <c r="N27" s="25" t="s">
        <v>15</v>
      </c>
      <c r="Q27" s="139"/>
      <c r="R27" s="139"/>
      <c r="S27" s="139"/>
    </row>
    <row r="28" spans="2:19" s="7" customFormat="1" ht="16.5" customHeight="1" x14ac:dyDescent="0.2">
      <c r="B28" s="65" t="s">
        <v>19</v>
      </c>
      <c r="C28" s="65"/>
      <c r="D28" s="65"/>
      <c r="E28" s="65"/>
      <c r="F28" s="65"/>
      <c r="G28" s="65"/>
      <c r="H28" s="34"/>
      <c r="I28" s="34"/>
      <c r="J28" s="35"/>
      <c r="K28" s="34"/>
      <c r="L28" s="24"/>
      <c r="M28" s="59"/>
      <c r="N28" s="58">
        <f>H28*M28</f>
        <v>0</v>
      </c>
      <c r="Q28" s="150"/>
      <c r="R28" s="151"/>
      <c r="S28" s="151"/>
    </row>
    <row r="29" spans="2:19" s="7" customFormat="1" ht="16.5" customHeight="1" x14ac:dyDescent="0.2">
      <c r="B29" s="65" t="s">
        <v>19</v>
      </c>
      <c r="C29" s="65"/>
      <c r="D29" s="65"/>
      <c r="E29" s="65"/>
      <c r="F29" s="65"/>
      <c r="G29" s="65"/>
      <c r="H29" s="34"/>
      <c r="I29" s="34"/>
      <c r="J29" s="24"/>
      <c r="K29" s="24"/>
      <c r="L29" s="24"/>
      <c r="M29" s="59"/>
      <c r="N29" s="58">
        <f t="shared" ref="N29:N34" si="0">H29*M29</f>
        <v>0</v>
      </c>
      <c r="Q29" s="123"/>
      <c r="R29" s="123"/>
      <c r="S29" s="123"/>
    </row>
    <row r="30" spans="2:19" s="7" customFormat="1" ht="16.5" customHeight="1" x14ac:dyDescent="0.2">
      <c r="B30" s="65" t="s">
        <v>19</v>
      </c>
      <c r="C30" s="65"/>
      <c r="D30" s="65"/>
      <c r="E30" s="65"/>
      <c r="F30" s="65"/>
      <c r="G30" s="65"/>
      <c r="H30" s="24"/>
      <c r="I30" s="24"/>
      <c r="J30" s="24"/>
      <c r="K30" s="24"/>
      <c r="L30" s="24"/>
      <c r="M30" s="59"/>
      <c r="N30" s="58">
        <f t="shared" si="0"/>
        <v>0</v>
      </c>
      <c r="Q30" s="123"/>
      <c r="R30" s="123"/>
      <c r="S30" s="123"/>
    </row>
    <row r="31" spans="2:19" s="7" customFormat="1" ht="16.5" customHeight="1" x14ac:dyDescent="0.2">
      <c r="B31" s="65" t="s">
        <v>19</v>
      </c>
      <c r="C31" s="65"/>
      <c r="D31" s="65"/>
      <c r="E31" s="65"/>
      <c r="F31" s="65"/>
      <c r="G31" s="65"/>
      <c r="H31" s="24"/>
      <c r="I31" s="24"/>
      <c r="J31" s="24"/>
      <c r="K31" s="24"/>
      <c r="L31" s="24"/>
      <c r="M31" s="59"/>
      <c r="N31" s="58">
        <f t="shared" si="0"/>
        <v>0</v>
      </c>
      <c r="O31" s="137"/>
      <c r="P31" s="138"/>
      <c r="Q31" s="138"/>
      <c r="R31" s="138"/>
      <c r="S31" s="138"/>
    </row>
    <row r="32" spans="2:19" s="7" customFormat="1" ht="16.5" customHeight="1" x14ac:dyDescent="0.2">
      <c r="B32" s="65" t="s">
        <v>19</v>
      </c>
      <c r="C32" s="65"/>
      <c r="D32" s="65"/>
      <c r="E32" s="65"/>
      <c r="F32" s="65"/>
      <c r="G32" s="65"/>
      <c r="H32" s="24"/>
      <c r="I32" s="24"/>
      <c r="J32" s="24"/>
      <c r="K32" s="24"/>
      <c r="L32" s="24"/>
      <c r="M32" s="59"/>
      <c r="N32" s="58">
        <f t="shared" si="0"/>
        <v>0</v>
      </c>
      <c r="Q32" s="123"/>
      <c r="R32" s="123"/>
      <c r="S32" s="123"/>
    </row>
    <row r="33" spans="2:19" s="7" customFormat="1" ht="16.5" customHeight="1" x14ac:dyDescent="0.2">
      <c r="B33" s="65" t="s">
        <v>19</v>
      </c>
      <c r="C33" s="65"/>
      <c r="D33" s="65"/>
      <c r="E33" s="65"/>
      <c r="F33" s="65"/>
      <c r="G33" s="65"/>
      <c r="H33" s="24"/>
      <c r="I33" s="24"/>
      <c r="J33" s="24"/>
      <c r="K33" s="24"/>
      <c r="L33" s="24"/>
      <c r="M33" s="59"/>
      <c r="N33" s="58">
        <f t="shared" si="0"/>
        <v>0</v>
      </c>
      <c r="Q33" s="1"/>
      <c r="R33" s="1"/>
      <c r="S33" s="1"/>
    </row>
    <row r="34" spans="2:19" s="7" customFormat="1" ht="16.5" customHeight="1" x14ac:dyDescent="0.2">
      <c r="B34" s="65" t="s">
        <v>19</v>
      </c>
      <c r="C34" s="65"/>
      <c r="D34" s="65"/>
      <c r="E34" s="65"/>
      <c r="F34" s="65"/>
      <c r="G34" s="65"/>
      <c r="H34" s="24"/>
      <c r="I34" s="24"/>
      <c r="J34" s="24"/>
      <c r="K34" s="24"/>
      <c r="L34" s="24"/>
      <c r="M34" s="59"/>
      <c r="N34" s="58">
        <f t="shared" si="0"/>
        <v>0</v>
      </c>
      <c r="Q34" s="123"/>
      <c r="R34" s="123"/>
      <c r="S34" s="123"/>
    </row>
    <row r="35" spans="2:19" s="7" customFormat="1" ht="16.5" customHeight="1" thickBot="1" x14ac:dyDescent="0.25">
      <c r="B35" s="10"/>
      <c r="C35" s="10"/>
      <c r="D35" s="10"/>
      <c r="E35" s="10"/>
      <c r="F35" s="10"/>
      <c r="J35" s="11"/>
      <c r="K35" s="11"/>
      <c r="L35" s="11"/>
      <c r="M35" s="33"/>
      <c r="N35" s="37"/>
    </row>
    <row r="36" spans="2:19" s="7" customFormat="1" ht="16.5" customHeight="1" thickTop="1" x14ac:dyDescent="0.2">
      <c r="B36" s="42" t="s">
        <v>30</v>
      </c>
      <c r="C36" s="43"/>
      <c r="D36" s="43"/>
      <c r="E36" s="44" t="s">
        <v>32</v>
      </c>
      <c r="F36" s="43"/>
      <c r="G36" s="43"/>
      <c r="H36" s="45"/>
      <c r="I36" s="46"/>
      <c r="J36" s="47"/>
      <c r="K36" s="48" t="s">
        <v>16</v>
      </c>
      <c r="L36" s="49"/>
      <c r="M36" s="152" t="s">
        <v>62</v>
      </c>
      <c r="N36" s="153">
        <f>SUM(N28:N34)</f>
        <v>0</v>
      </c>
      <c r="O36" s="12"/>
      <c r="P36" s="12"/>
    </row>
    <row r="37" spans="2:19" s="7" customFormat="1" ht="16.5" customHeight="1" x14ac:dyDescent="0.2">
      <c r="B37" s="66" t="s">
        <v>54</v>
      </c>
      <c r="C37" s="67"/>
      <c r="D37" s="67"/>
      <c r="E37" s="67"/>
      <c r="F37" s="67"/>
      <c r="G37" s="67"/>
      <c r="H37" s="84" t="s">
        <v>59</v>
      </c>
      <c r="I37" s="84"/>
      <c r="J37" s="85"/>
      <c r="K37" s="41" t="s">
        <v>34</v>
      </c>
      <c r="L37" s="50"/>
      <c r="M37" s="152"/>
      <c r="N37" s="154"/>
      <c r="O37" s="12"/>
      <c r="P37" s="12"/>
    </row>
    <row r="38" spans="2:19" s="7" customFormat="1" ht="16.5" customHeight="1" x14ac:dyDescent="0.2">
      <c r="B38" s="66" t="s">
        <v>55</v>
      </c>
      <c r="C38" s="67"/>
      <c r="D38" s="67"/>
      <c r="E38" s="67"/>
      <c r="F38" s="67"/>
      <c r="G38" s="67"/>
      <c r="H38" s="84" t="s">
        <v>60</v>
      </c>
      <c r="I38" s="84"/>
      <c r="J38" s="85"/>
      <c r="K38" s="51" t="s">
        <v>12</v>
      </c>
      <c r="L38" s="50"/>
      <c r="M38" s="152"/>
      <c r="N38" s="155"/>
      <c r="O38" s="12"/>
      <c r="P38" s="12"/>
    </row>
    <row r="39" spans="2:19" s="7" customFormat="1" ht="16.5" customHeight="1" x14ac:dyDescent="0.2">
      <c r="B39" s="66" t="s">
        <v>56</v>
      </c>
      <c r="C39" s="67"/>
      <c r="D39" s="67"/>
      <c r="E39" s="67"/>
      <c r="F39" s="67"/>
      <c r="G39" s="67"/>
      <c r="H39" s="84" t="s">
        <v>51</v>
      </c>
      <c r="I39" s="84"/>
      <c r="J39" s="85"/>
      <c r="K39" s="52" t="s">
        <v>36</v>
      </c>
      <c r="L39" s="50"/>
      <c r="M39" s="31"/>
      <c r="N39" s="32" t="s">
        <v>63</v>
      </c>
      <c r="O39" s="12"/>
      <c r="P39"/>
    </row>
    <row r="40" spans="2:19" s="7" customFormat="1" ht="16.5" customHeight="1" x14ac:dyDescent="0.2">
      <c r="B40" s="66" t="s">
        <v>57</v>
      </c>
      <c r="C40" s="67"/>
      <c r="D40" s="67"/>
      <c r="E40" s="67"/>
      <c r="F40" s="67"/>
      <c r="G40" s="67"/>
      <c r="H40" s="84" t="s">
        <v>52</v>
      </c>
      <c r="I40" s="84"/>
      <c r="J40" s="85"/>
      <c r="K40" s="53" t="s">
        <v>13</v>
      </c>
      <c r="L40" s="50"/>
      <c r="M40" s="63"/>
      <c r="N40" s="64"/>
      <c r="O40" s="13"/>
      <c r="P40" s="14"/>
      <c r="Q40" s="115"/>
      <c r="R40" s="115"/>
      <c r="S40" s="115"/>
    </row>
    <row r="41" spans="2:19" s="7" customFormat="1" ht="16.5" customHeight="1" x14ac:dyDescent="0.2">
      <c r="B41" s="66" t="s">
        <v>53</v>
      </c>
      <c r="C41" s="67"/>
      <c r="D41" s="67"/>
      <c r="E41" s="67"/>
      <c r="F41" s="67"/>
      <c r="G41" s="67"/>
      <c r="H41" s="84" t="s">
        <v>61</v>
      </c>
      <c r="I41" s="84"/>
      <c r="J41" s="85"/>
      <c r="K41" s="41" t="s">
        <v>17</v>
      </c>
      <c r="L41" s="50"/>
      <c r="M41" s="38"/>
      <c r="N41" s="39"/>
      <c r="O41" s="13"/>
      <c r="P41" s="14"/>
      <c r="Q41" s="40"/>
      <c r="R41" s="40"/>
      <c r="S41" s="40"/>
    </row>
    <row r="42" spans="2:19" s="7" customFormat="1" ht="16.5" customHeight="1" thickBot="1" x14ac:dyDescent="0.25">
      <c r="B42" s="68" t="s">
        <v>58</v>
      </c>
      <c r="C42" s="69"/>
      <c r="D42" s="69"/>
      <c r="E42" s="69"/>
      <c r="F42" s="69"/>
      <c r="G42" s="69"/>
      <c r="H42" s="142"/>
      <c r="I42" s="142"/>
      <c r="J42" s="143"/>
      <c r="K42" s="54"/>
      <c r="L42" s="55"/>
      <c r="M42" s="63"/>
      <c r="N42" s="64"/>
      <c r="O42" s="13"/>
      <c r="Q42" s="116"/>
      <c r="R42" s="116"/>
      <c r="S42" s="116"/>
    </row>
    <row r="43" spans="2:19" s="7" customFormat="1" ht="14.25" customHeight="1" thickTop="1" x14ac:dyDescent="0.2">
      <c r="B43" s="15"/>
      <c r="C43" s="15"/>
      <c r="D43" s="15"/>
      <c r="E43" s="15"/>
      <c r="F43" s="15"/>
      <c r="G43" s="15"/>
      <c r="K43" s="15" t="s">
        <v>49</v>
      </c>
    </row>
    <row r="44" spans="2:19" s="7" customFormat="1" ht="12.75" customHeight="1" x14ac:dyDescent="0.25">
      <c r="B44" s="20" t="s">
        <v>9</v>
      </c>
      <c r="C44" s="6"/>
      <c r="D44" s="6"/>
    </row>
    <row r="45" spans="2:19" s="7" customFormat="1" ht="13.5" customHeight="1" x14ac:dyDescent="0.2">
      <c r="B45" s="82" t="s">
        <v>20</v>
      </c>
      <c r="C45" s="83"/>
      <c r="D45" s="83"/>
      <c r="E45" s="83"/>
      <c r="F45" s="73"/>
      <c r="G45" s="73"/>
      <c r="H45" s="73"/>
      <c r="I45" s="73"/>
      <c r="J45" s="73"/>
      <c r="K45" s="73"/>
      <c r="L45" s="73"/>
      <c r="M45" s="73"/>
      <c r="N45" s="73"/>
    </row>
    <row r="46" spans="2:19" s="7" customFormat="1" ht="15" customHeight="1" x14ac:dyDescent="0.2">
      <c r="B46" s="74" t="s">
        <v>28</v>
      </c>
      <c r="C46" s="81"/>
      <c r="D46" s="81"/>
      <c r="E46" s="81"/>
      <c r="F46" s="120"/>
      <c r="G46" s="120"/>
      <c r="H46" s="120"/>
      <c r="I46" s="120"/>
      <c r="J46" s="120"/>
      <c r="K46" s="120"/>
      <c r="L46" s="120"/>
      <c r="M46" s="120"/>
      <c r="N46" s="120"/>
      <c r="Q46" s="15"/>
    </row>
    <row r="47" spans="2:19" s="7" customFormat="1" ht="15" customHeight="1" x14ac:dyDescent="0.2">
      <c r="B47" s="74" t="s">
        <v>41</v>
      </c>
      <c r="C47" s="74"/>
      <c r="D47" s="74"/>
      <c r="E47" s="74"/>
      <c r="F47" s="98"/>
      <c r="G47" s="98"/>
      <c r="H47" s="98"/>
      <c r="I47" s="98"/>
      <c r="J47" s="98"/>
      <c r="K47" s="98"/>
      <c r="L47" s="98"/>
      <c r="M47" s="98"/>
      <c r="N47" s="98"/>
    </row>
    <row r="48" spans="2:19" s="7" customFormat="1" ht="15" customHeight="1" x14ac:dyDescent="0.2">
      <c r="B48" s="74" t="s">
        <v>29</v>
      </c>
      <c r="C48" s="74"/>
      <c r="D48" s="74"/>
      <c r="E48" s="74"/>
      <c r="F48" s="65" t="s">
        <v>50</v>
      </c>
      <c r="G48" s="65"/>
      <c r="H48" s="65"/>
      <c r="I48" s="65"/>
      <c r="J48" s="65"/>
      <c r="K48" s="65"/>
      <c r="L48" s="65"/>
      <c r="M48" s="65"/>
      <c r="N48" s="65"/>
    </row>
    <row r="49" spans="2:21" s="7" customFormat="1" ht="10.5" customHeight="1" x14ac:dyDescent="0.2">
      <c r="B49" s="56" t="s">
        <v>66</v>
      </c>
      <c r="C49" s="57"/>
      <c r="Q49" s="84"/>
      <c r="R49" s="84"/>
      <c r="S49" s="84"/>
      <c r="T49" s="84"/>
      <c r="U49" s="84"/>
    </row>
    <row r="50" spans="2:21" s="7" customFormat="1" ht="11.25" customHeight="1" x14ac:dyDescent="0.2">
      <c r="Q50" s="119"/>
      <c r="R50" s="119"/>
      <c r="S50" s="119"/>
      <c r="T50" s="119"/>
      <c r="U50" s="119"/>
    </row>
    <row r="51" spans="2:21" s="7" customFormat="1" x14ac:dyDescent="0.2">
      <c r="B51" s="29" t="s">
        <v>45</v>
      </c>
      <c r="C51" s="30"/>
      <c r="D51" s="30"/>
      <c r="E51" s="30"/>
      <c r="F51" s="30"/>
      <c r="G51" s="30"/>
      <c r="H51" s="30"/>
      <c r="I51" s="28"/>
      <c r="K51" s="117" t="s">
        <v>46</v>
      </c>
      <c r="L51" s="118"/>
      <c r="M51" s="118"/>
      <c r="N51" s="28"/>
      <c r="Q51" s="84"/>
      <c r="R51" s="84"/>
      <c r="S51" s="84"/>
      <c r="T51" s="84"/>
      <c r="U51" s="84"/>
    </row>
    <row r="52" spans="2:21" s="7" customFormat="1" ht="18" customHeight="1" x14ac:dyDescent="0.2">
      <c r="B52" s="74" t="s">
        <v>42</v>
      </c>
      <c r="C52" s="74"/>
      <c r="D52" s="74"/>
      <c r="E52" s="76"/>
      <c r="F52" s="76"/>
      <c r="G52" s="76"/>
      <c r="H52" s="76"/>
      <c r="I52" s="77"/>
      <c r="K52" s="74" t="s">
        <v>42</v>
      </c>
      <c r="L52" s="74"/>
      <c r="M52" s="65" t="s">
        <v>64</v>
      </c>
      <c r="N52" s="65"/>
    </row>
    <row r="53" spans="2:21" s="7" customFormat="1" ht="18" customHeight="1" x14ac:dyDescent="0.2">
      <c r="B53" s="70" t="s">
        <v>43</v>
      </c>
      <c r="C53" s="71"/>
      <c r="D53" s="72"/>
      <c r="E53" s="26"/>
      <c r="F53" s="26"/>
      <c r="G53" s="26"/>
      <c r="H53" s="26"/>
      <c r="I53" s="27"/>
      <c r="K53" s="75" t="s">
        <v>43</v>
      </c>
      <c r="L53" s="75"/>
      <c r="M53" s="122"/>
      <c r="N53" s="122"/>
    </row>
    <row r="54" spans="2:21" s="7" customFormat="1" ht="18" customHeight="1" x14ac:dyDescent="0.2">
      <c r="B54" s="78"/>
      <c r="C54" s="79"/>
      <c r="D54" s="80"/>
      <c r="E54" s="60"/>
      <c r="F54" s="60"/>
      <c r="G54" s="60"/>
      <c r="H54" s="60"/>
      <c r="I54" s="61"/>
      <c r="K54" s="62"/>
      <c r="L54" s="62"/>
      <c r="M54" s="16"/>
      <c r="N54" s="17"/>
      <c r="Q54" s="121"/>
      <c r="R54" s="121"/>
      <c r="S54" s="121"/>
    </row>
    <row r="55" spans="2:21" s="18" customFormat="1" ht="17.25" customHeight="1" x14ac:dyDescent="0.2">
      <c r="B55" s="140" t="s">
        <v>35</v>
      </c>
      <c r="C55" s="141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</row>
    <row r="56" spans="2:21" s="18" customFormat="1" x14ac:dyDescent="0.2"/>
    <row r="57" spans="2:21" s="18" customFormat="1" ht="12.75" customHeight="1" x14ac:dyDescent="0.2"/>
    <row r="58" spans="2:21" s="18" customFormat="1" x14ac:dyDescent="0.2"/>
    <row r="59" spans="2:21" s="18" customFormat="1" ht="12.75" customHeight="1" x14ac:dyDescent="0.2"/>
    <row r="60" spans="2:21" s="18" customFormat="1" ht="12.75" customHeight="1" x14ac:dyDescent="0.2"/>
    <row r="61" spans="2:21" s="18" customFormat="1" x14ac:dyDescent="0.2"/>
    <row r="62" spans="2:21" s="18" customFormat="1" x14ac:dyDescent="0.2"/>
    <row r="63" spans="2:21" s="18" customFormat="1" x14ac:dyDescent="0.2"/>
    <row r="64" spans="2:21" s="18" customFormat="1" x14ac:dyDescent="0.2"/>
    <row r="65" s="18" customFormat="1" x14ac:dyDescent="0.2"/>
    <row r="66" s="18" customFormat="1" x14ac:dyDescent="0.2"/>
    <row r="67" s="18" customFormat="1" x14ac:dyDescent="0.2"/>
    <row r="68" s="18" customFormat="1" x14ac:dyDescent="0.2"/>
    <row r="69" s="18" customFormat="1" x14ac:dyDescent="0.2"/>
    <row r="70" s="18" customFormat="1" x14ac:dyDescent="0.2"/>
    <row r="71" s="18" customFormat="1" x14ac:dyDescent="0.2"/>
    <row r="72" s="18" customFormat="1" x14ac:dyDescent="0.2"/>
    <row r="73" s="18" customFormat="1" x14ac:dyDescent="0.2"/>
    <row r="74" s="18" customFormat="1" x14ac:dyDescent="0.2"/>
    <row r="75" s="18" customFormat="1" x14ac:dyDescent="0.2"/>
    <row r="76" s="18" customFormat="1" x14ac:dyDescent="0.2"/>
    <row r="77" s="18" customFormat="1" x14ac:dyDescent="0.2"/>
    <row r="78" s="18" customFormat="1" x14ac:dyDescent="0.2"/>
    <row r="79" s="18" customFormat="1" x14ac:dyDescent="0.2"/>
    <row r="80" s="18" customFormat="1" x14ac:dyDescent="0.2"/>
    <row r="81" s="18" customFormat="1" x14ac:dyDescent="0.2"/>
    <row r="82" s="18" customFormat="1" x14ac:dyDescent="0.2"/>
    <row r="83" s="18" customFormat="1" x14ac:dyDescent="0.2"/>
    <row r="84" s="18" customFormat="1" x14ac:dyDescent="0.2"/>
    <row r="85" s="18" customFormat="1" x14ac:dyDescent="0.2"/>
    <row r="86" s="18" customFormat="1" x14ac:dyDescent="0.2"/>
    <row r="87" s="18" customFormat="1" x14ac:dyDescent="0.2"/>
    <row r="88" s="18" customFormat="1" x14ac:dyDescent="0.2"/>
    <row r="89" s="18" customFormat="1" x14ac:dyDescent="0.2"/>
    <row r="90" s="18" customFormat="1" x14ac:dyDescent="0.2"/>
    <row r="91" s="18" customFormat="1" x14ac:dyDescent="0.2"/>
    <row r="92" s="18" customFormat="1" x14ac:dyDescent="0.2"/>
    <row r="93" s="18" customFormat="1" x14ac:dyDescent="0.2"/>
    <row r="94" s="18" customFormat="1" ht="13.5" customHeight="1" x14ac:dyDescent="0.2"/>
    <row r="95" s="18" customFormat="1" x14ac:dyDescent="0.2"/>
    <row r="96" s="18" customFormat="1" x14ac:dyDescent="0.2"/>
    <row r="97" s="18" customFormat="1" x14ac:dyDescent="0.2"/>
    <row r="98" s="18" customFormat="1" ht="12.75" customHeight="1" x14ac:dyDescent="0.2"/>
    <row r="99" s="18" customFormat="1" x14ac:dyDescent="0.2"/>
    <row r="100" s="18" customFormat="1" x14ac:dyDescent="0.2"/>
    <row r="101" s="18" customFormat="1" x14ac:dyDescent="0.2"/>
    <row r="102" s="18" customFormat="1" x14ac:dyDescent="0.2"/>
    <row r="103" s="18" customFormat="1" x14ac:dyDescent="0.2"/>
    <row r="104" s="18" customFormat="1" x14ac:dyDescent="0.2"/>
    <row r="105" s="18" customFormat="1" x14ac:dyDescent="0.2"/>
    <row r="106" s="18" customFormat="1" x14ac:dyDescent="0.2"/>
    <row r="107" s="18" customFormat="1" x14ac:dyDescent="0.2"/>
    <row r="108" s="18" customFormat="1" x14ac:dyDescent="0.2"/>
    <row r="109" s="18" customFormat="1" x14ac:dyDescent="0.2"/>
    <row r="110" s="18" customFormat="1" x14ac:dyDescent="0.2"/>
    <row r="111" s="18" customFormat="1" x14ac:dyDescent="0.2"/>
    <row r="112" s="18" customFormat="1" x14ac:dyDescent="0.2"/>
    <row r="113" s="18" customFormat="1" x14ac:dyDescent="0.2"/>
    <row r="114" s="18" customFormat="1" x14ac:dyDescent="0.2"/>
    <row r="115" s="18" customFormat="1" x14ac:dyDescent="0.2"/>
    <row r="116" s="18" customFormat="1" x14ac:dyDescent="0.2"/>
    <row r="117" s="18" customFormat="1" x14ac:dyDescent="0.2"/>
    <row r="118" s="18" customFormat="1" x14ac:dyDescent="0.2"/>
    <row r="119" s="18" customFormat="1" x14ac:dyDescent="0.2"/>
    <row r="120" s="18" customFormat="1" x14ac:dyDescent="0.2"/>
    <row r="121" s="18" customFormat="1" x14ac:dyDescent="0.2"/>
    <row r="122" s="18" customFormat="1" x14ac:dyDescent="0.2"/>
    <row r="123" s="18" customFormat="1" x14ac:dyDescent="0.2"/>
    <row r="124" s="18" customFormat="1" x14ac:dyDescent="0.2"/>
    <row r="125" s="18" customFormat="1" x14ac:dyDescent="0.2"/>
    <row r="126" s="18" customFormat="1" x14ac:dyDescent="0.2"/>
    <row r="127" s="18" customFormat="1" x14ac:dyDescent="0.2"/>
    <row r="128" s="18" customFormat="1" x14ac:dyDescent="0.2"/>
    <row r="129" s="18" customFormat="1" x14ac:dyDescent="0.2"/>
    <row r="130" s="18" customFormat="1" x14ac:dyDescent="0.2"/>
    <row r="131" s="18" customFormat="1" x14ac:dyDescent="0.2"/>
    <row r="132" s="18" customFormat="1" x14ac:dyDescent="0.2"/>
    <row r="133" s="18" customFormat="1" x14ac:dyDescent="0.2"/>
    <row r="134" s="18" customFormat="1" x14ac:dyDescent="0.2"/>
    <row r="135" s="18" customFormat="1" x14ac:dyDescent="0.2"/>
    <row r="136" s="18" customFormat="1" x14ac:dyDescent="0.2"/>
    <row r="137" s="18" customFormat="1" x14ac:dyDescent="0.2"/>
    <row r="138" s="18" customFormat="1" x14ac:dyDescent="0.2"/>
    <row r="139" s="18" customFormat="1" x14ac:dyDescent="0.2"/>
    <row r="140" s="18" customFormat="1" x14ac:dyDescent="0.2"/>
    <row r="141" s="18" customFormat="1" x14ac:dyDescent="0.2"/>
    <row r="142" s="18" customFormat="1" x14ac:dyDescent="0.2"/>
    <row r="143" s="18" customFormat="1" x14ac:dyDescent="0.2"/>
    <row r="144" s="18" customFormat="1" x14ac:dyDescent="0.2"/>
    <row r="145" s="18" customFormat="1" x14ac:dyDescent="0.2"/>
    <row r="146" s="18" customFormat="1" x14ac:dyDescent="0.2"/>
    <row r="147" s="18" customFormat="1" x14ac:dyDescent="0.2"/>
    <row r="148" s="18" customFormat="1" x14ac:dyDescent="0.2"/>
    <row r="149" s="18" customFormat="1" x14ac:dyDescent="0.2"/>
    <row r="150" s="18" customFormat="1" x14ac:dyDescent="0.2"/>
    <row r="151" s="18" customFormat="1" x14ac:dyDescent="0.2"/>
    <row r="152" s="18" customFormat="1" x14ac:dyDescent="0.2"/>
    <row r="153" s="18" customFormat="1" x14ac:dyDescent="0.2"/>
    <row r="154" s="18" customFormat="1" x14ac:dyDescent="0.2"/>
    <row r="155" s="18" customFormat="1" x14ac:dyDescent="0.2"/>
    <row r="156" s="18" customFormat="1" x14ac:dyDescent="0.2"/>
    <row r="157" s="18" customFormat="1" x14ac:dyDescent="0.2"/>
    <row r="158" s="18" customFormat="1" x14ac:dyDescent="0.2"/>
    <row r="159" s="18" customFormat="1" x14ac:dyDescent="0.2"/>
    <row r="160" s="18" customFormat="1" x14ac:dyDescent="0.2"/>
    <row r="161" s="18" customFormat="1" x14ac:dyDescent="0.2"/>
    <row r="162" s="18" customFormat="1" x14ac:dyDescent="0.2"/>
    <row r="163" s="18" customFormat="1" x14ac:dyDescent="0.2"/>
    <row r="164" s="18" customFormat="1" x14ac:dyDescent="0.2"/>
    <row r="165" s="18" customFormat="1" x14ac:dyDescent="0.2"/>
    <row r="166" s="18" customFormat="1" x14ac:dyDescent="0.2"/>
    <row r="167" s="18" customFormat="1" x14ac:dyDescent="0.2"/>
    <row r="168" s="18" customFormat="1" x14ac:dyDescent="0.2"/>
    <row r="169" s="18" customFormat="1" x14ac:dyDescent="0.2"/>
    <row r="170" s="18" customFormat="1" x14ac:dyDescent="0.2"/>
    <row r="171" s="18" customFormat="1" x14ac:dyDescent="0.2"/>
    <row r="172" s="18" customFormat="1" x14ac:dyDescent="0.2"/>
    <row r="173" s="18" customFormat="1" x14ac:dyDescent="0.2"/>
    <row r="174" s="18" customFormat="1" x14ac:dyDescent="0.2"/>
    <row r="175" s="18" customFormat="1" x14ac:dyDescent="0.2"/>
    <row r="176" s="18" customFormat="1" x14ac:dyDescent="0.2"/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  <row r="304" s="18" customFormat="1" x14ac:dyDescent="0.2"/>
    <row r="305" s="18" customFormat="1" x14ac:dyDescent="0.2"/>
    <row r="306" s="18" customFormat="1" x14ac:dyDescent="0.2"/>
    <row r="307" s="18" customFormat="1" x14ac:dyDescent="0.2"/>
    <row r="308" s="18" customFormat="1" x14ac:dyDescent="0.2"/>
  </sheetData>
  <mergeCells count="111">
    <mergeCell ref="Q28:S28"/>
    <mergeCell ref="M36:M38"/>
    <mergeCell ref="N36:N38"/>
    <mergeCell ref="M11:N11"/>
    <mergeCell ref="K11:L11"/>
    <mergeCell ref="M13:N13"/>
    <mergeCell ref="M14:N14"/>
    <mergeCell ref="K12:L12"/>
    <mergeCell ref="K16:L16"/>
    <mergeCell ref="M16:N16"/>
    <mergeCell ref="M23:N23"/>
    <mergeCell ref="M24:N24"/>
    <mergeCell ref="B55:N55"/>
    <mergeCell ref="H42:J42"/>
    <mergeCell ref="H38:J38"/>
    <mergeCell ref="F19:I19"/>
    <mergeCell ref="M12:N12"/>
    <mergeCell ref="M17:N17"/>
    <mergeCell ref="M18:N18"/>
    <mergeCell ref="F15:I15"/>
    <mergeCell ref="B23:E23"/>
    <mergeCell ref="B24:E24"/>
    <mergeCell ref="B37:G37"/>
    <mergeCell ref="B38:G38"/>
    <mergeCell ref="H40:J40"/>
    <mergeCell ref="F18:I18"/>
    <mergeCell ref="B33:G33"/>
    <mergeCell ref="B29:G29"/>
    <mergeCell ref="B30:G30"/>
    <mergeCell ref="B31:G31"/>
    <mergeCell ref="B27:G27"/>
    <mergeCell ref="B19:E19"/>
    <mergeCell ref="K19:L19"/>
    <mergeCell ref="F23:I23"/>
    <mergeCell ref="B28:G28"/>
    <mergeCell ref="B14:E14"/>
    <mergeCell ref="Q54:S54"/>
    <mergeCell ref="M53:N53"/>
    <mergeCell ref="M52:N52"/>
    <mergeCell ref="Q29:S29"/>
    <mergeCell ref="Q30:S30"/>
    <mergeCell ref="Q32:S32"/>
    <mergeCell ref="E3:G3"/>
    <mergeCell ref="E4:G4"/>
    <mergeCell ref="Q34:S34"/>
    <mergeCell ref="B13:E13"/>
    <mergeCell ref="F13:I13"/>
    <mergeCell ref="F14:I14"/>
    <mergeCell ref="K18:L18"/>
    <mergeCell ref="K13:L13"/>
    <mergeCell ref="K14:L14"/>
    <mergeCell ref="K15:L15"/>
    <mergeCell ref="F20:I20"/>
    <mergeCell ref="B20:E20"/>
    <mergeCell ref="B15:E15"/>
    <mergeCell ref="B3:D3"/>
    <mergeCell ref="B5:D5"/>
    <mergeCell ref="B11:E11"/>
    <mergeCell ref="O31:S31"/>
    <mergeCell ref="Q27:S27"/>
    <mergeCell ref="Q40:S40"/>
    <mergeCell ref="Q42:S42"/>
    <mergeCell ref="K51:M51"/>
    <mergeCell ref="Q51:U51"/>
    <mergeCell ref="Q50:U50"/>
    <mergeCell ref="Q49:U49"/>
    <mergeCell ref="M42:N42"/>
    <mergeCell ref="F46:N46"/>
    <mergeCell ref="F48:N48"/>
    <mergeCell ref="B1:D2"/>
    <mergeCell ref="E1:G2"/>
    <mergeCell ref="K52:L52"/>
    <mergeCell ref="F47:N47"/>
    <mergeCell ref="B18:E18"/>
    <mergeCell ref="M19:N19"/>
    <mergeCell ref="F17:I17"/>
    <mergeCell ref="F16:I16"/>
    <mergeCell ref="M15:N15"/>
    <mergeCell ref="H37:J37"/>
    <mergeCell ref="B12:E12"/>
    <mergeCell ref="E5:G5"/>
    <mergeCell ref="B4:D4"/>
    <mergeCell ref="F11:I11"/>
    <mergeCell ref="B32:G32"/>
    <mergeCell ref="F12:I12"/>
    <mergeCell ref="B17:E17"/>
    <mergeCell ref="K17:L17"/>
    <mergeCell ref="K24:L24"/>
    <mergeCell ref="K23:L23"/>
    <mergeCell ref="F24:I24"/>
    <mergeCell ref="H39:J39"/>
    <mergeCell ref="B16:E16"/>
    <mergeCell ref="E54:I54"/>
    <mergeCell ref="K54:L54"/>
    <mergeCell ref="M40:N40"/>
    <mergeCell ref="B34:G34"/>
    <mergeCell ref="B39:G39"/>
    <mergeCell ref="B42:G42"/>
    <mergeCell ref="B53:D53"/>
    <mergeCell ref="F45:N45"/>
    <mergeCell ref="B48:E48"/>
    <mergeCell ref="K53:L53"/>
    <mergeCell ref="E52:I52"/>
    <mergeCell ref="B54:D54"/>
    <mergeCell ref="B52:D52"/>
    <mergeCell ref="B46:E46"/>
    <mergeCell ref="B45:E45"/>
    <mergeCell ref="B47:E47"/>
    <mergeCell ref="B40:G40"/>
    <mergeCell ref="B41:G41"/>
    <mergeCell ref="H41:J41"/>
  </mergeCells>
  <phoneticPr fontId="9" type="noConversion"/>
  <pageMargins left="0.43307086614173229" right="0.35433070866141736" top="0.35433070866141736" bottom="0.31496062992125984" header="0.19685039370078741" footer="0.19685039370078741"/>
  <pageSetup paperSize="9" scale="81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314325</xdr:colOff>
                    <xdr:row>7</xdr:row>
                    <xdr:rowOff>933450</xdr:rowOff>
                  </from>
                  <to>
                    <xdr:col>7</xdr:col>
                    <xdr:colOff>314325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0</xdr:col>
                    <xdr:colOff>295275</xdr:colOff>
                    <xdr:row>19</xdr:row>
                    <xdr:rowOff>114300</xdr:rowOff>
                  </from>
                  <to>
                    <xdr:col>8</xdr:col>
                    <xdr:colOff>1057275</xdr:colOff>
                    <xdr:row>21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3BED71ED54EE4DB82E1E5332913FE9" ma:contentTypeVersion="16" ma:contentTypeDescription="Create a new document." ma:contentTypeScope="" ma:versionID="a9157f483b4e05cb02e40044305c18af">
  <xsd:schema xmlns:xsd="http://www.w3.org/2001/XMLSchema" xmlns:xs="http://www.w3.org/2001/XMLSchema" xmlns:p="http://schemas.microsoft.com/office/2006/metadata/properties" xmlns:ns2="d2e88371-ddce-4d2f-8250-1050b35601dd" xmlns:ns3="26c6d03c-cb24-442d-886d-d28e4c64fda9" targetNamespace="http://schemas.microsoft.com/office/2006/metadata/properties" ma:root="true" ma:fieldsID="7e322d866e389e0caa306a58c7b29968" ns2:_="" ns3:_="">
    <xsd:import namespace="d2e88371-ddce-4d2f-8250-1050b35601dd"/>
    <xsd:import namespace="26c6d03c-cb24-442d-886d-d28e4c64fd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88371-ddce-4d2f-8250-1050b35601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f7eff29-38fe-4764-8ef9-30c9b907e7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c6d03c-cb24-442d-886d-d28e4c64fda9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8784aa8f-21a4-4c8d-a71f-4560e2339340}" ma:internalName="TaxCatchAll" ma:showField="CatchAllData" ma:web="26c6d03c-cb24-442d-886d-d28e4c64fd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88371-ddce-4d2f-8250-1050b35601dd">
      <Terms xmlns="http://schemas.microsoft.com/office/infopath/2007/PartnerControls"/>
    </lcf76f155ced4ddcb4097134ff3c332f>
    <TaxCatchAll xmlns="26c6d03c-cb24-442d-886d-d28e4c64fda9" xsi:nil="true"/>
  </documentManagement>
</p:properties>
</file>

<file path=customXml/itemProps1.xml><?xml version="1.0" encoding="utf-8"?>
<ds:datastoreItem xmlns:ds="http://schemas.openxmlformats.org/officeDocument/2006/customXml" ds:itemID="{39B0DA57-0B08-4524-8066-AB4EF1077A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e88371-ddce-4d2f-8250-1050b35601dd"/>
    <ds:schemaRef ds:uri="26c6d03c-cb24-442d-886d-d28e4c64fd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ADB606-CC1E-4BEF-B37F-6AC6D6087C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BE1225-A215-4E94-8911-1EDC2BE87825}">
  <ds:schemaRefs>
    <ds:schemaRef ds:uri="http://schemas.microsoft.com/office/2006/metadata/properties"/>
    <ds:schemaRef ds:uri="http://schemas.microsoft.com/office/infopath/2007/PartnerControls"/>
    <ds:schemaRef ds:uri="d2e88371-ddce-4d2f-8250-1050b35601dd"/>
    <ds:schemaRef ds:uri="26c6d03c-cb24-442d-886d-d28e4c64fda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Vinum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Vinum</dc:creator>
  <cp:lastModifiedBy>Anthony Radford</cp:lastModifiedBy>
  <cp:lastPrinted>2023-08-17T05:23:51Z</cp:lastPrinted>
  <dcterms:created xsi:type="dcterms:W3CDTF">2002-08-05T15:05:24Z</dcterms:created>
  <dcterms:modified xsi:type="dcterms:W3CDTF">2024-08-21T04:21:13Z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CatchAll">
    <vt:lpwstr/>
  </property>
  <property fmtid="{D5CDD505-2E9C-101B-9397-08002B2CF9AE}" pid="3" name="lcf76f155ced4ddcb4097134ff3c332f">
    <vt:lpwstr/>
  </property>
  <property fmtid="{D5CDD505-2E9C-101B-9397-08002B2CF9AE}" pid="4" name="MediaServiceImageTags">
    <vt:lpwstr/>
  </property>
  <property fmtid="{D5CDD505-2E9C-101B-9397-08002B2CF9AE}" pid="5" name="ContentTypeId">
    <vt:lpwstr>0x0101008D3BED71ED54EE4DB82E1E5332913FE9</vt:lpwstr>
  </property>
</Properties>
</file>